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4" i="1"/>
  <c r="R5" i="1" l="1"/>
  <c r="T5" i="1" s="1"/>
  <c r="R6" i="1"/>
  <c r="T6" i="1" s="1"/>
  <c r="R7" i="1"/>
  <c r="R8" i="1"/>
  <c r="T8" i="1" s="1"/>
  <c r="R9" i="1"/>
  <c r="R10" i="1"/>
  <c r="T10" i="1" s="1"/>
  <c r="R11" i="1"/>
  <c r="R12" i="1"/>
  <c r="T12" i="1" s="1"/>
  <c r="R13" i="1"/>
  <c r="T13" i="1" s="1"/>
  <c r="R14" i="1"/>
  <c r="R15" i="1"/>
  <c r="R16" i="1"/>
  <c r="T16" i="1" s="1"/>
  <c r="R17" i="1"/>
  <c r="R18" i="1"/>
  <c r="R19" i="1"/>
  <c r="R20" i="1"/>
  <c r="T20" i="1" s="1"/>
  <c r="R21" i="1"/>
  <c r="T21" i="1" s="1"/>
  <c r="R22" i="1"/>
  <c r="R23" i="1"/>
  <c r="R24" i="1"/>
  <c r="T24" i="1" s="1"/>
  <c r="R25" i="1"/>
  <c r="R26" i="1"/>
  <c r="T26" i="1" s="1"/>
  <c r="R27" i="1"/>
  <c r="R28" i="1"/>
  <c r="T28" i="1" s="1"/>
  <c r="R29" i="1"/>
  <c r="T29" i="1" s="1"/>
  <c r="R30" i="1"/>
  <c r="R31" i="1"/>
  <c r="R32" i="1"/>
  <c r="T32" i="1" s="1"/>
  <c r="R33" i="1"/>
  <c r="R34" i="1"/>
  <c r="T34" i="1" s="1"/>
  <c r="R35" i="1"/>
  <c r="R36" i="1"/>
  <c r="T36" i="1" s="1"/>
  <c r="T17" i="1" l="1"/>
  <c r="T22" i="1"/>
  <c r="T18" i="1"/>
  <c r="T14" i="1"/>
  <c r="T9" i="1"/>
  <c r="T33" i="1"/>
  <c r="T25" i="1"/>
  <c r="T30" i="1"/>
  <c r="T35" i="1"/>
  <c r="T31" i="1"/>
  <c r="T27" i="1"/>
  <c r="T23" i="1"/>
  <c r="T19" i="1"/>
  <c r="T15" i="1"/>
  <c r="T11" i="1"/>
  <c r="T7" i="1"/>
  <c r="R4" i="1" l="1"/>
  <c r="T4" i="1" s="1"/>
</calcChain>
</file>

<file path=xl/sharedStrings.xml><?xml version="1.0" encoding="utf-8"?>
<sst xmlns="http://schemas.openxmlformats.org/spreadsheetml/2006/main" count="50" uniqueCount="50">
  <si>
    <t>SIRA NO</t>
  </si>
  <si>
    <t>OKUL NO</t>
  </si>
  <si>
    <t>ÖĞRENCİ ADI-SOYADI</t>
  </si>
  <si>
    <t>O.2.1.1.1. Yer değiştirme hareketlerini artan bir doğrulukla yapar.</t>
  </si>
  <si>
    <t>O.2.1.1.2. Yer değiştirme hareketlerini vücut, alan farkındalığı ve hareket ilişkilerini kullanarak yapar.</t>
  </si>
  <si>
    <t>O.2.1.1.3. Dengeleme hareketlerini artan bir doğrulukla yapar.</t>
  </si>
  <si>
    <t>O.2.1.1.4. Dengeleme hareketlerini vücut, alan farkındalığı ve hareket ilişkilerini kullanarak yapar.</t>
  </si>
  <si>
    <t>O.2.2.3.1. Bayram, kutlama ve törenlere istekle katılır.</t>
  </si>
  <si>
    <t>O.2.1.1.5. Nesne kontrolü gerektiren hareketleri artan bir doğrulukla yapar.</t>
  </si>
  <si>
    <t>O.2.1.1.6. Nesne kontrolü gereken hareketleri alan, efor farkındalığı ve hareket ilişkilerini kullanarak yapar.</t>
  </si>
  <si>
    <t>O.2.1.1.7. İki ve daha fazla hareket becerisini birleştirerek artan doğrulukla uygular.</t>
  </si>
  <si>
    <t>O.2.1.1.8. Verilen ritim ve müziğe uygun hareket eder.</t>
  </si>
  <si>
    <t>O.2.1.1.9. Temel ve birleştirilmiş hareket becerilerini içeren basit kurallı oyunlar oynar.</t>
  </si>
  <si>
    <t>O.2.1.2.1. Temel hareket becerilerini uygularken hareketin tekniğine ait özellikleri söyler.</t>
  </si>
  <si>
    <t>O.2.1.2.2. Vücut bölümlerinin hareketlerini açıklar.</t>
  </si>
  <si>
    <t>O.2.1.2.3. Efor kavramına göre vücudunun nasıl hareket edeceğini açıklar.</t>
  </si>
  <si>
    <t>O.2.1.3.1. Oyunda basit stratejileri ve taktikleri kullanır.</t>
  </si>
  <si>
    <t>TOPLAM</t>
  </si>
  <si>
    <t>SONUÇ</t>
  </si>
  <si>
    <t>ORTALAMA</t>
  </si>
  <si>
    <t>Değerlendirme Ölçütü: 1:Geliştirilmeli,   2: İyi,    3:Çok İyi</t>
  </si>
  <si>
    <t>BİLAL ENSAR ERTAŞ</t>
  </si>
  <si>
    <t>ARDA ÇATAL</t>
  </si>
  <si>
    <t>MERYEM SİNGER</t>
  </si>
  <si>
    <t>AYŞE BUĞLEM İMROZ</t>
  </si>
  <si>
    <t>YUSUF EREN KILIÇ</t>
  </si>
  <si>
    <t>ALİ KORALP ERGİT</t>
  </si>
  <si>
    <t>Ali TAHA YILMAZ</t>
  </si>
  <si>
    <t>ALPEREN ADALI</t>
  </si>
  <si>
    <t>AMİNE BİNGÖL</t>
  </si>
  <si>
    <t>AYAZ TAŞDELEN</t>
  </si>
  <si>
    <t>BERAT BERK KURT</t>
  </si>
  <si>
    <t>CEYLİN ADA DALAKKAYA</t>
  </si>
  <si>
    <t>ELİF IRMAK ÖREN</t>
  </si>
  <si>
    <t>EYLÜL ÖZTÜRK</t>
  </si>
  <si>
    <t>ILGIN BALYEMEZ</t>
  </si>
  <si>
    <t>IRMAK BALYEMEZ</t>
  </si>
  <si>
    <t>KUZEY AYGÜN</t>
  </si>
  <si>
    <t>MEHMET ARİF DENİZ</t>
  </si>
  <si>
    <t>MEHMET SENCER YARAR</t>
  </si>
  <si>
    <t>ÖMER FARUK BALTAŞ</t>
  </si>
  <si>
    <t>ÖMER KOŞAR</t>
  </si>
  <si>
    <t>TUĞSEM DURU KARABABA</t>
  </si>
  <si>
    <t>TUNA ÖZTOPRAK</t>
  </si>
  <si>
    <t>UMUT DENİZ KOCA</t>
  </si>
  <si>
    <t>ZEYNEP DİLA ÇELİK</t>
  </si>
  <si>
    <t>MEHMET EREN EKER</t>
  </si>
  <si>
    <t>YUSUF KEREM ALATAŞ</t>
  </si>
  <si>
    <t>ŞÜKRÜPAŞA İLKOKULU 2020/2021 EĞİTİM ÖĞRETİM YILI 1.DÖNEM BEDEN EĞİTİMİ VE OYUN DERSİ 2/B SINIFI KAZANIM DEĞERLENDİRME ÖLÇEĞİ</t>
  </si>
  <si>
    <t>Sınıf Öğretmeni: Aydın ÖZMEN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</si>
</sst>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/>
    <xf numFmtId="0" fontId="2" fillId="0" borderId="0" xfId="0" applyFont="1" applyAlignment="1"/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textRotation="90" wrapText="1"/>
    </xf>
    <xf numFmtId="0" fontId="1" fillId="0" borderId="0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topLeftCell="A2" zoomScale="70" zoomScaleNormal="70" workbookViewId="0">
      <selection activeCell="Q15" sqref="Q15"/>
    </sheetView>
  </sheetViews>
  <sheetFormatPr defaultRowHeight="15" x14ac:dyDescent="0.25"/>
  <cols>
    <col min="1" max="1" width="5.7109375" customWidth="1"/>
    <col min="2" max="2" width="5.85546875" customWidth="1"/>
    <col min="3" max="3" width="26.28515625" customWidth="1"/>
    <col min="4" max="4" width="9.140625" customWidth="1"/>
    <col min="20" max="20" width="15.7109375" customWidth="1"/>
  </cols>
  <sheetData>
    <row r="1" spans="1:20" ht="21" x14ac:dyDescent="0.35">
      <c r="A1" s="3"/>
      <c r="B1" s="3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</row>
    <row r="2" spans="1:20" ht="15.75" thickBot="1" x14ac:dyDescent="0.3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7.5" customHeight="1" thickBot="1" x14ac:dyDescent="0.3">
      <c r="A3" s="4" t="s">
        <v>0</v>
      </c>
      <c r="B3" s="4" t="s">
        <v>1</v>
      </c>
      <c r="C3" s="5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19</v>
      </c>
      <c r="T3" s="9" t="s">
        <v>18</v>
      </c>
    </row>
    <row r="4" spans="1:20" ht="22.5" customHeight="1" thickBot="1" x14ac:dyDescent="0.3">
      <c r="A4" s="6">
        <v>1</v>
      </c>
      <c r="B4" s="12">
        <v>5</v>
      </c>
      <c r="C4" s="7" t="s">
        <v>21</v>
      </c>
      <c r="D4" s="11">
        <v>3</v>
      </c>
      <c r="E4" s="11">
        <v>3</v>
      </c>
      <c r="F4" s="11">
        <v>3</v>
      </c>
      <c r="G4" s="11">
        <v>3</v>
      </c>
      <c r="H4" s="11">
        <v>3</v>
      </c>
      <c r="I4" s="11">
        <v>3</v>
      </c>
      <c r="J4" s="11">
        <v>3</v>
      </c>
      <c r="K4" s="11">
        <v>3</v>
      </c>
      <c r="L4" s="11">
        <v>3</v>
      </c>
      <c r="M4" s="11">
        <v>3</v>
      </c>
      <c r="N4" s="11">
        <v>3</v>
      </c>
      <c r="O4" s="11">
        <v>3</v>
      </c>
      <c r="P4" s="11">
        <v>3</v>
      </c>
      <c r="Q4" s="11">
        <v>3</v>
      </c>
      <c r="R4" s="8">
        <f>SUM(D4:Q4)</f>
        <v>42</v>
      </c>
      <c r="S4" s="8">
        <f>(R4/14)</f>
        <v>3</v>
      </c>
      <c r="T4" s="8" t="str">
        <f>IF(R4&lt;23,"GELİŞTİRİLMELİ",IF(R4&lt;38,"İYİ",IF(R4&lt;90,"ÇOK İYİ")))</f>
        <v>ÇOK İYİ</v>
      </c>
    </row>
    <row r="5" spans="1:20" ht="22.5" customHeight="1" thickBot="1" x14ac:dyDescent="0.3">
      <c r="A5" s="6">
        <v>2</v>
      </c>
      <c r="B5" s="12">
        <v>12</v>
      </c>
      <c r="C5" s="7" t="s">
        <v>22</v>
      </c>
      <c r="D5" s="11">
        <v>3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3</v>
      </c>
      <c r="K5" s="11">
        <v>3</v>
      </c>
      <c r="L5" s="11">
        <v>3</v>
      </c>
      <c r="M5" s="11">
        <v>3</v>
      </c>
      <c r="N5" s="11">
        <v>3</v>
      </c>
      <c r="O5" s="11">
        <v>3</v>
      </c>
      <c r="P5" s="11">
        <v>3</v>
      </c>
      <c r="Q5" s="11">
        <v>3</v>
      </c>
      <c r="R5" s="8">
        <f>SUM(D5:Q5)</f>
        <v>42</v>
      </c>
      <c r="S5" s="8">
        <f t="shared" ref="S5:S36" si="0">(R5/14)</f>
        <v>3</v>
      </c>
      <c r="T5" s="8" t="str">
        <f t="shared" ref="T5:T36" si="1">IF(R5&lt;23,"GELİŞTİRİLMELİ",IF(R5&lt;38,"İYİ",IF(R5&lt;90,"ÇOK İYİ")))</f>
        <v>ÇOK İYİ</v>
      </c>
    </row>
    <row r="6" spans="1:20" ht="22.5" customHeight="1" thickBot="1" x14ac:dyDescent="0.3">
      <c r="A6" s="6">
        <v>3</v>
      </c>
      <c r="B6" s="12">
        <v>20</v>
      </c>
      <c r="C6" s="7" t="s">
        <v>23</v>
      </c>
      <c r="D6" s="11">
        <v>3</v>
      </c>
      <c r="E6" s="11">
        <v>3</v>
      </c>
      <c r="F6" s="11">
        <v>3</v>
      </c>
      <c r="G6" s="11">
        <v>3</v>
      </c>
      <c r="H6" s="11">
        <v>3</v>
      </c>
      <c r="I6" s="11">
        <v>3</v>
      </c>
      <c r="J6" s="11">
        <v>3</v>
      </c>
      <c r="K6" s="11">
        <v>3</v>
      </c>
      <c r="L6" s="11">
        <v>3</v>
      </c>
      <c r="M6" s="11">
        <v>3</v>
      </c>
      <c r="N6" s="11">
        <v>3</v>
      </c>
      <c r="O6" s="11">
        <v>3</v>
      </c>
      <c r="P6" s="11">
        <v>3</v>
      </c>
      <c r="Q6" s="11">
        <v>3</v>
      </c>
      <c r="R6" s="8">
        <f>SUM(D6:Q6)</f>
        <v>42</v>
      </c>
      <c r="S6" s="8">
        <f t="shared" si="0"/>
        <v>3</v>
      </c>
      <c r="T6" s="8" t="str">
        <f t="shared" si="1"/>
        <v>ÇOK İYİ</v>
      </c>
    </row>
    <row r="7" spans="1:20" ht="22.5" customHeight="1" thickBot="1" x14ac:dyDescent="0.3">
      <c r="A7" s="6">
        <v>4</v>
      </c>
      <c r="B7" s="12">
        <v>38</v>
      </c>
      <c r="C7" s="7" t="s">
        <v>24</v>
      </c>
      <c r="D7" s="11">
        <v>3</v>
      </c>
      <c r="E7" s="11">
        <v>3</v>
      </c>
      <c r="F7" s="11">
        <v>3</v>
      </c>
      <c r="G7" s="11">
        <v>3</v>
      </c>
      <c r="H7" s="11">
        <v>3</v>
      </c>
      <c r="I7" s="11">
        <v>3</v>
      </c>
      <c r="J7" s="11">
        <v>3</v>
      </c>
      <c r="K7" s="11">
        <v>3</v>
      </c>
      <c r="L7" s="11">
        <v>3</v>
      </c>
      <c r="M7" s="11">
        <v>3</v>
      </c>
      <c r="N7" s="11">
        <v>3</v>
      </c>
      <c r="O7" s="11">
        <v>3</v>
      </c>
      <c r="P7" s="11">
        <v>3</v>
      </c>
      <c r="Q7" s="11">
        <v>3</v>
      </c>
      <c r="R7" s="8">
        <f>SUM(D7:Q7)</f>
        <v>42</v>
      </c>
      <c r="S7" s="8">
        <f t="shared" si="0"/>
        <v>3</v>
      </c>
      <c r="T7" s="8" t="str">
        <f t="shared" si="1"/>
        <v>ÇOK İYİ</v>
      </c>
    </row>
    <row r="8" spans="1:20" ht="22.5" customHeight="1" thickBot="1" x14ac:dyDescent="0.3">
      <c r="A8" s="6">
        <v>5</v>
      </c>
      <c r="B8" s="12">
        <v>44</v>
      </c>
      <c r="C8" s="7" t="s">
        <v>25</v>
      </c>
      <c r="D8" s="11">
        <v>3</v>
      </c>
      <c r="E8" s="11">
        <v>3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3</v>
      </c>
      <c r="M8" s="11">
        <v>3</v>
      </c>
      <c r="N8" s="11">
        <v>3</v>
      </c>
      <c r="O8" s="11">
        <v>3</v>
      </c>
      <c r="P8" s="11">
        <v>3</v>
      </c>
      <c r="Q8" s="11">
        <v>3</v>
      </c>
      <c r="R8" s="8">
        <f>SUM(D8:Q8)</f>
        <v>42</v>
      </c>
      <c r="S8" s="8">
        <f t="shared" si="0"/>
        <v>3</v>
      </c>
      <c r="T8" s="8" t="str">
        <f t="shared" si="1"/>
        <v>ÇOK İYİ</v>
      </c>
    </row>
    <row r="9" spans="1:20" ht="22.5" customHeight="1" thickBot="1" x14ac:dyDescent="0.3">
      <c r="A9" s="6">
        <v>6</v>
      </c>
      <c r="B9" s="12">
        <v>50</v>
      </c>
      <c r="C9" s="7" t="s">
        <v>26</v>
      </c>
      <c r="D9" s="11">
        <v>3</v>
      </c>
      <c r="E9" s="11">
        <v>3</v>
      </c>
      <c r="F9" s="11">
        <v>3</v>
      </c>
      <c r="G9" s="11">
        <v>3</v>
      </c>
      <c r="H9" s="11">
        <v>3</v>
      </c>
      <c r="I9" s="11">
        <v>3</v>
      </c>
      <c r="J9" s="11">
        <v>3</v>
      </c>
      <c r="K9" s="11">
        <v>3</v>
      </c>
      <c r="L9" s="11">
        <v>3</v>
      </c>
      <c r="M9" s="11">
        <v>3</v>
      </c>
      <c r="N9" s="11">
        <v>3</v>
      </c>
      <c r="O9" s="11">
        <v>3</v>
      </c>
      <c r="P9" s="11">
        <v>3</v>
      </c>
      <c r="Q9" s="11">
        <v>3</v>
      </c>
      <c r="R9" s="8">
        <f>SUM(D9:Q9)</f>
        <v>42</v>
      </c>
      <c r="S9" s="8">
        <f t="shared" si="0"/>
        <v>3</v>
      </c>
      <c r="T9" s="8" t="str">
        <f t="shared" si="1"/>
        <v>ÇOK İYİ</v>
      </c>
    </row>
    <row r="10" spans="1:20" ht="22.5" customHeight="1" thickBot="1" x14ac:dyDescent="0.3">
      <c r="A10" s="6">
        <v>7</v>
      </c>
      <c r="B10" s="12">
        <v>53</v>
      </c>
      <c r="C10" s="7" t="s">
        <v>27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1">
        <v>3</v>
      </c>
      <c r="L10" s="11">
        <v>3</v>
      </c>
      <c r="M10" s="11">
        <v>3</v>
      </c>
      <c r="N10" s="11">
        <v>3</v>
      </c>
      <c r="O10" s="11">
        <v>3</v>
      </c>
      <c r="P10" s="11">
        <v>3</v>
      </c>
      <c r="Q10" s="11">
        <v>3</v>
      </c>
      <c r="R10" s="8">
        <f>SUM(D10:Q10)</f>
        <v>42</v>
      </c>
      <c r="S10" s="8">
        <f t="shared" si="0"/>
        <v>3</v>
      </c>
      <c r="T10" s="8" t="str">
        <f t="shared" si="1"/>
        <v>ÇOK İYİ</v>
      </c>
    </row>
    <row r="11" spans="1:20" ht="22.5" customHeight="1" thickBot="1" x14ac:dyDescent="0.3">
      <c r="A11" s="6">
        <v>8</v>
      </c>
      <c r="B11" s="12">
        <v>54</v>
      </c>
      <c r="C11" s="7" t="s">
        <v>28</v>
      </c>
      <c r="D11" s="11">
        <v>3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8">
        <f>SUM(D11:Q11)</f>
        <v>42</v>
      </c>
      <c r="S11" s="8">
        <f t="shared" si="0"/>
        <v>3</v>
      </c>
      <c r="T11" s="8" t="str">
        <f t="shared" si="1"/>
        <v>ÇOK İYİ</v>
      </c>
    </row>
    <row r="12" spans="1:20" ht="22.5" customHeight="1" thickBot="1" x14ac:dyDescent="0.3">
      <c r="A12" s="6">
        <v>9</v>
      </c>
      <c r="B12" s="12">
        <v>56</v>
      </c>
      <c r="C12" s="7" t="s">
        <v>29</v>
      </c>
      <c r="D12" s="11">
        <v>3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v>3</v>
      </c>
      <c r="O12" s="11">
        <v>3</v>
      </c>
      <c r="P12" s="11">
        <v>3</v>
      </c>
      <c r="Q12" s="11">
        <v>3</v>
      </c>
      <c r="R12" s="8">
        <f>SUM(D12:Q12)</f>
        <v>42</v>
      </c>
      <c r="S12" s="8">
        <f t="shared" si="0"/>
        <v>3</v>
      </c>
      <c r="T12" s="8" t="str">
        <f t="shared" si="1"/>
        <v>ÇOK İYİ</v>
      </c>
    </row>
    <row r="13" spans="1:20" ht="22.5" customHeight="1" thickBot="1" x14ac:dyDescent="0.3">
      <c r="A13" s="6">
        <v>10</v>
      </c>
      <c r="B13" s="12">
        <v>61</v>
      </c>
      <c r="C13" s="7" t="s">
        <v>30</v>
      </c>
      <c r="D13" s="11">
        <v>3</v>
      </c>
      <c r="E13" s="11">
        <v>3</v>
      </c>
      <c r="F13" s="11">
        <v>3</v>
      </c>
      <c r="G13" s="11">
        <v>3</v>
      </c>
      <c r="H13" s="11">
        <v>3</v>
      </c>
      <c r="I13" s="11">
        <v>3</v>
      </c>
      <c r="J13" s="11">
        <v>3</v>
      </c>
      <c r="K13" s="11">
        <v>3</v>
      </c>
      <c r="L13" s="11">
        <v>3</v>
      </c>
      <c r="M13" s="11">
        <v>3</v>
      </c>
      <c r="N13" s="11">
        <v>3</v>
      </c>
      <c r="O13" s="11">
        <v>3</v>
      </c>
      <c r="P13" s="11">
        <v>3</v>
      </c>
      <c r="Q13" s="11">
        <v>3</v>
      </c>
      <c r="R13" s="8">
        <f>SUM(D13:Q13)</f>
        <v>42</v>
      </c>
      <c r="S13" s="8">
        <f t="shared" si="0"/>
        <v>3</v>
      </c>
      <c r="T13" s="8" t="str">
        <f t="shared" si="1"/>
        <v>ÇOK İYİ</v>
      </c>
    </row>
    <row r="14" spans="1:20" ht="22.5" customHeight="1" thickBot="1" x14ac:dyDescent="0.3">
      <c r="A14" s="6">
        <v>11</v>
      </c>
      <c r="B14" s="12">
        <v>68</v>
      </c>
      <c r="C14" s="7" t="s">
        <v>31</v>
      </c>
      <c r="D14" s="11">
        <v>3</v>
      </c>
      <c r="E14" s="11">
        <v>3</v>
      </c>
      <c r="F14" s="11">
        <v>3</v>
      </c>
      <c r="G14" s="11">
        <v>3</v>
      </c>
      <c r="H14" s="11">
        <v>3</v>
      </c>
      <c r="I14" s="11">
        <v>3</v>
      </c>
      <c r="J14" s="11">
        <v>3</v>
      </c>
      <c r="K14" s="11">
        <v>3</v>
      </c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8">
        <f>SUM(D14:Q14)</f>
        <v>42</v>
      </c>
      <c r="S14" s="8">
        <f t="shared" si="0"/>
        <v>3</v>
      </c>
      <c r="T14" s="8" t="str">
        <f t="shared" si="1"/>
        <v>ÇOK İYİ</v>
      </c>
    </row>
    <row r="15" spans="1:20" ht="22.5" customHeight="1" thickBot="1" x14ac:dyDescent="0.3">
      <c r="A15" s="6">
        <v>12</v>
      </c>
      <c r="B15" s="12">
        <v>77</v>
      </c>
      <c r="C15" s="7" t="s">
        <v>32</v>
      </c>
      <c r="D15" s="11">
        <v>3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1">
        <v>3</v>
      </c>
      <c r="Q15" s="11">
        <v>3</v>
      </c>
      <c r="R15" s="8">
        <f>SUM(D15:Q15)</f>
        <v>42</v>
      </c>
      <c r="S15" s="8">
        <f t="shared" si="0"/>
        <v>3</v>
      </c>
      <c r="T15" s="8" t="str">
        <f t="shared" si="1"/>
        <v>ÇOK İYİ</v>
      </c>
    </row>
    <row r="16" spans="1:20" ht="22.5" customHeight="1" thickBot="1" x14ac:dyDescent="0.3">
      <c r="A16" s="6">
        <v>13</v>
      </c>
      <c r="B16" s="12">
        <v>106</v>
      </c>
      <c r="C16" s="7" t="s">
        <v>33</v>
      </c>
      <c r="D16" s="11">
        <v>3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8">
        <f>SUM(D16:Q16)</f>
        <v>42</v>
      </c>
      <c r="S16" s="8">
        <f t="shared" si="0"/>
        <v>3</v>
      </c>
      <c r="T16" s="8" t="str">
        <f t="shared" si="1"/>
        <v>ÇOK İYİ</v>
      </c>
    </row>
    <row r="17" spans="1:20" ht="22.5" customHeight="1" thickBot="1" x14ac:dyDescent="0.3">
      <c r="A17" s="6">
        <v>14</v>
      </c>
      <c r="B17" s="12">
        <v>122</v>
      </c>
      <c r="C17" s="7" t="s">
        <v>34</v>
      </c>
      <c r="D17" s="11">
        <v>3</v>
      </c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v>3</v>
      </c>
      <c r="M17" s="11">
        <v>3</v>
      </c>
      <c r="N17" s="11">
        <v>3</v>
      </c>
      <c r="O17" s="11">
        <v>3</v>
      </c>
      <c r="P17" s="11">
        <v>3</v>
      </c>
      <c r="Q17" s="11">
        <v>3</v>
      </c>
      <c r="R17" s="8">
        <f>SUM(D17:Q17)</f>
        <v>42</v>
      </c>
      <c r="S17" s="8">
        <f t="shared" si="0"/>
        <v>3</v>
      </c>
      <c r="T17" s="8" t="str">
        <f t="shared" si="1"/>
        <v>ÇOK İYİ</v>
      </c>
    </row>
    <row r="18" spans="1:20" ht="22.5" customHeight="1" thickBot="1" x14ac:dyDescent="0.3">
      <c r="A18" s="6">
        <v>15</v>
      </c>
      <c r="B18" s="12">
        <v>142</v>
      </c>
      <c r="C18" s="7" t="s">
        <v>35</v>
      </c>
      <c r="D18" s="11">
        <v>3</v>
      </c>
      <c r="E18" s="11">
        <v>3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  <c r="M18" s="11">
        <v>3</v>
      </c>
      <c r="N18" s="11">
        <v>3</v>
      </c>
      <c r="O18" s="11">
        <v>3</v>
      </c>
      <c r="P18" s="11">
        <v>3</v>
      </c>
      <c r="Q18" s="11">
        <v>3</v>
      </c>
      <c r="R18" s="8">
        <f>SUM(D18:Q18)</f>
        <v>42</v>
      </c>
      <c r="S18" s="8">
        <f t="shared" si="0"/>
        <v>3</v>
      </c>
      <c r="T18" s="8" t="str">
        <f t="shared" si="1"/>
        <v>ÇOK İYİ</v>
      </c>
    </row>
    <row r="19" spans="1:20" ht="22.5" customHeight="1" thickBot="1" x14ac:dyDescent="0.3">
      <c r="A19" s="6">
        <v>16</v>
      </c>
      <c r="B19" s="12">
        <v>146</v>
      </c>
      <c r="C19" s="7" t="s">
        <v>36</v>
      </c>
      <c r="D19" s="11">
        <v>3</v>
      </c>
      <c r="E19" s="11">
        <v>3</v>
      </c>
      <c r="F19" s="11">
        <v>3</v>
      </c>
      <c r="G19" s="11">
        <v>3</v>
      </c>
      <c r="H19" s="11">
        <v>3</v>
      </c>
      <c r="I19" s="11">
        <v>3</v>
      </c>
      <c r="J19" s="11">
        <v>3</v>
      </c>
      <c r="K19" s="11">
        <v>3</v>
      </c>
      <c r="L19" s="11">
        <v>3</v>
      </c>
      <c r="M19" s="11">
        <v>3</v>
      </c>
      <c r="N19" s="11">
        <v>3</v>
      </c>
      <c r="O19" s="11">
        <v>3</v>
      </c>
      <c r="P19" s="11">
        <v>3</v>
      </c>
      <c r="Q19" s="11">
        <v>3</v>
      </c>
      <c r="R19" s="8">
        <f>SUM(D19:Q19)</f>
        <v>42</v>
      </c>
      <c r="S19" s="8">
        <f t="shared" si="0"/>
        <v>3</v>
      </c>
      <c r="T19" s="8" t="str">
        <f t="shared" si="1"/>
        <v>ÇOK İYİ</v>
      </c>
    </row>
    <row r="20" spans="1:20" ht="22.5" customHeight="1" thickBot="1" x14ac:dyDescent="0.3">
      <c r="A20" s="6">
        <v>17</v>
      </c>
      <c r="B20" s="12">
        <v>179</v>
      </c>
      <c r="C20" s="7" t="s">
        <v>37</v>
      </c>
      <c r="D20" s="11">
        <v>3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3</v>
      </c>
      <c r="M20" s="11">
        <v>3</v>
      </c>
      <c r="N20" s="11">
        <v>3</v>
      </c>
      <c r="O20" s="11">
        <v>3</v>
      </c>
      <c r="P20" s="11">
        <v>3</v>
      </c>
      <c r="Q20" s="11">
        <v>3</v>
      </c>
      <c r="R20" s="8">
        <f>SUM(D20:Q20)</f>
        <v>42</v>
      </c>
      <c r="S20" s="8">
        <f t="shared" si="0"/>
        <v>3</v>
      </c>
      <c r="T20" s="8" t="str">
        <f t="shared" si="1"/>
        <v>ÇOK İYİ</v>
      </c>
    </row>
    <row r="21" spans="1:20" ht="22.5" customHeight="1" thickBot="1" x14ac:dyDescent="0.3">
      <c r="A21" s="6">
        <v>18</v>
      </c>
      <c r="B21" s="12">
        <v>184</v>
      </c>
      <c r="C21" s="7" t="s">
        <v>38</v>
      </c>
      <c r="D21" s="11">
        <v>3</v>
      </c>
      <c r="E21" s="11">
        <v>3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3</v>
      </c>
      <c r="R21" s="8">
        <f>SUM(D21:Q21)</f>
        <v>42</v>
      </c>
      <c r="S21" s="8">
        <f t="shared" si="0"/>
        <v>3</v>
      </c>
      <c r="T21" s="8" t="str">
        <f t="shared" si="1"/>
        <v>ÇOK İYİ</v>
      </c>
    </row>
    <row r="22" spans="1:20" ht="22.5" customHeight="1" thickBot="1" x14ac:dyDescent="0.3">
      <c r="A22" s="6">
        <v>19</v>
      </c>
      <c r="B22" s="12">
        <v>188</v>
      </c>
      <c r="C22" s="7" t="s">
        <v>39</v>
      </c>
      <c r="D22" s="11">
        <v>3</v>
      </c>
      <c r="E22" s="11">
        <v>3</v>
      </c>
      <c r="F22" s="11">
        <v>3</v>
      </c>
      <c r="G22" s="11">
        <v>3</v>
      </c>
      <c r="H22" s="11">
        <v>3</v>
      </c>
      <c r="I22" s="11">
        <v>3</v>
      </c>
      <c r="J22" s="11">
        <v>3</v>
      </c>
      <c r="K22" s="11">
        <v>3</v>
      </c>
      <c r="L22" s="11">
        <v>3</v>
      </c>
      <c r="M22" s="11">
        <v>3</v>
      </c>
      <c r="N22" s="11">
        <v>3</v>
      </c>
      <c r="O22" s="11">
        <v>3</v>
      </c>
      <c r="P22" s="11">
        <v>3</v>
      </c>
      <c r="Q22" s="11">
        <v>3</v>
      </c>
      <c r="R22" s="8">
        <f>SUM(D22:Q22)</f>
        <v>42</v>
      </c>
      <c r="S22" s="8">
        <f t="shared" si="0"/>
        <v>3</v>
      </c>
      <c r="T22" s="8" t="str">
        <f t="shared" si="1"/>
        <v>ÇOK İYİ</v>
      </c>
    </row>
    <row r="23" spans="1:20" ht="22.5" customHeight="1" thickBot="1" x14ac:dyDescent="0.3">
      <c r="A23" s="6">
        <v>20</v>
      </c>
      <c r="B23" s="12">
        <v>198</v>
      </c>
      <c r="C23" s="7" t="s">
        <v>40</v>
      </c>
      <c r="D23" s="11">
        <v>3</v>
      </c>
      <c r="E23" s="11">
        <v>3</v>
      </c>
      <c r="F23" s="11">
        <v>3</v>
      </c>
      <c r="G23" s="11">
        <v>3</v>
      </c>
      <c r="H23" s="11">
        <v>3</v>
      </c>
      <c r="I23" s="11">
        <v>3</v>
      </c>
      <c r="J23" s="11">
        <v>3</v>
      </c>
      <c r="K23" s="11">
        <v>3</v>
      </c>
      <c r="L23" s="11">
        <v>3</v>
      </c>
      <c r="M23" s="11">
        <v>3</v>
      </c>
      <c r="N23" s="11">
        <v>3</v>
      </c>
      <c r="O23" s="11">
        <v>3</v>
      </c>
      <c r="P23" s="11">
        <v>3</v>
      </c>
      <c r="Q23" s="11">
        <v>3</v>
      </c>
      <c r="R23" s="8">
        <f>SUM(D23:Q23)</f>
        <v>42</v>
      </c>
      <c r="S23" s="8">
        <f t="shared" si="0"/>
        <v>3</v>
      </c>
      <c r="T23" s="8" t="str">
        <f t="shared" si="1"/>
        <v>ÇOK İYİ</v>
      </c>
    </row>
    <row r="24" spans="1:20" ht="16.5" thickBot="1" x14ac:dyDescent="0.3">
      <c r="A24" s="7">
        <v>21</v>
      </c>
      <c r="B24" s="12">
        <v>200</v>
      </c>
      <c r="C24" s="7" t="s">
        <v>41</v>
      </c>
      <c r="D24" s="11">
        <v>3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3</v>
      </c>
      <c r="L24" s="11">
        <v>3</v>
      </c>
      <c r="M24" s="11">
        <v>3</v>
      </c>
      <c r="N24" s="11">
        <v>3</v>
      </c>
      <c r="O24" s="11">
        <v>3</v>
      </c>
      <c r="P24" s="11">
        <v>3</v>
      </c>
      <c r="Q24" s="11">
        <v>3</v>
      </c>
      <c r="R24" s="8">
        <f>SUM(D24:Q24)</f>
        <v>42</v>
      </c>
      <c r="S24" s="8">
        <f t="shared" si="0"/>
        <v>3</v>
      </c>
      <c r="T24" s="8" t="str">
        <f t="shared" si="1"/>
        <v>ÇOK İYİ</v>
      </c>
    </row>
    <row r="25" spans="1:20" ht="16.5" thickBot="1" x14ac:dyDescent="0.3">
      <c r="A25" s="7">
        <v>22</v>
      </c>
      <c r="B25" s="12">
        <v>219</v>
      </c>
      <c r="C25" s="7" t="s">
        <v>42</v>
      </c>
      <c r="D25" s="11">
        <v>3</v>
      </c>
      <c r="E25" s="11">
        <v>3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11">
        <v>3</v>
      </c>
      <c r="M25" s="11">
        <v>3</v>
      </c>
      <c r="N25" s="11">
        <v>3</v>
      </c>
      <c r="O25" s="11">
        <v>3</v>
      </c>
      <c r="P25" s="11">
        <v>3</v>
      </c>
      <c r="Q25" s="11">
        <v>3</v>
      </c>
      <c r="R25" s="8">
        <f>SUM(D25:Q25)</f>
        <v>42</v>
      </c>
      <c r="S25" s="8">
        <f t="shared" si="0"/>
        <v>3</v>
      </c>
      <c r="T25" s="8" t="str">
        <f t="shared" si="1"/>
        <v>ÇOK İYİ</v>
      </c>
    </row>
    <row r="26" spans="1:20" ht="16.5" thickBot="1" x14ac:dyDescent="0.3">
      <c r="A26" s="7">
        <v>23</v>
      </c>
      <c r="B26" s="12">
        <v>221</v>
      </c>
      <c r="C26" s="7" t="s">
        <v>43</v>
      </c>
      <c r="D26" s="11">
        <v>3</v>
      </c>
      <c r="E26" s="11">
        <v>3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3</v>
      </c>
      <c r="N26" s="11">
        <v>3</v>
      </c>
      <c r="O26" s="11">
        <v>3</v>
      </c>
      <c r="P26" s="11">
        <v>3</v>
      </c>
      <c r="Q26" s="11">
        <v>3</v>
      </c>
      <c r="R26" s="8">
        <f>SUM(D26:Q26)</f>
        <v>42</v>
      </c>
      <c r="S26" s="8">
        <f t="shared" si="0"/>
        <v>3</v>
      </c>
      <c r="T26" s="8" t="str">
        <f t="shared" si="1"/>
        <v>ÇOK İYİ</v>
      </c>
    </row>
    <row r="27" spans="1:20" ht="16.5" thickBot="1" x14ac:dyDescent="0.3">
      <c r="A27" s="7">
        <v>24</v>
      </c>
      <c r="B27" s="12">
        <v>227</v>
      </c>
      <c r="C27" s="7" t="s">
        <v>44</v>
      </c>
      <c r="D27" s="11">
        <v>3</v>
      </c>
      <c r="E27" s="11">
        <v>3</v>
      </c>
      <c r="F27" s="11">
        <v>3</v>
      </c>
      <c r="G27" s="11">
        <v>3</v>
      </c>
      <c r="H27" s="11">
        <v>3</v>
      </c>
      <c r="I27" s="11">
        <v>3</v>
      </c>
      <c r="J27" s="11">
        <v>3</v>
      </c>
      <c r="K27" s="11">
        <v>3</v>
      </c>
      <c r="L27" s="11">
        <v>3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8">
        <f>SUM(D27:Q27)</f>
        <v>42</v>
      </c>
      <c r="S27" s="8">
        <f t="shared" si="0"/>
        <v>3</v>
      </c>
      <c r="T27" s="8" t="str">
        <f t="shared" si="1"/>
        <v>ÇOK İYİ</v>
      </c>
    </row>
    <row r="28" spans="1:20" ht="16.5" thickBot="1" x14ac:dyDescent="0.3">
      <c r="A28" s="7">
        <v>25</v>
      </c>
      <c r="B28" s="12">
        <v>239</v>
      </c>
      <c r="C28" s="7" t="s">
        <v>45</v>
      </c>
      <c r="D28" s="11">
        <v>3</v>
      </c>
      <c r="E28" s="11">
        <v>3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>
        <v>3</v>
      </c>
      <c r="M28" s="11">
        <v>3</v>
      </c>
      <c r="N28" s="11">
        <v>3</v>
      </c>
      <c r="O28" s="11">
        <v>3</v>
      </c>
      <c r="P28" s="11">
        <v>3</v>
      </c>
      <c r="Q28" s="11">
        <v>3</v>
      </c>
      <c r="R28" s="8">
        <f>SUM(D28:Q28)</f>
        <v>42</v>
      </c>
      <c r="S28" s="8">
        <f t="shared" si="0"/>
        <v>3</v>
      </c>
      <c r="T28" s="8" t="str">
        <f t="shared" si="1"/>
        <v>ÇOK İYİ</v>
      </c>
    </row>
    <row r="29" spans="1:20" ht="16.5" thickBot="1" x14ac:dyDescent="0.3">
      <c r="A29" s="7">
        <v>26</v>
      </c>
      <c r="B29" s="12">
        <v>253</v>
      </c>
      <c r="C29" s="7" t="s">
        <v>46</v>
      </c>
      <c r="D29" s="11">
        <v>3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8">
        <f>SUM(D29:Q29)</f>
        <v>42</v>
      </c>
      <c r="S29" s="8">
        <f t="shared" si="0"/>
        <v>3</v>
      </c>
      <c r="T29" s="8" t="str">
        <f t="shared" si="1"/>
        <v>ÇOK İYİ</v>
      </c>
    </row>
    <row r="30" spans="1:20" ht="16.5" thickBot="1" x14ac:dyDescent="0.3">
      <c r="A30" s="7">
        <v>27</v>
      </c>
      <c r="B30" s="12">
        <v>608</v>
      </c>
      <c r="C30" s="7" t="s">
        <v>47</v>
      </c>
      <c r="D30" s="11">
        <v>3</v>
      </c>
      <c r="E30" s="11">
        <v>3</v>
      </c>
      <c r="F30" s="11">
        <v>3</v>
      </c>
      <c r="G30" s="11">
        <v>3</v>
      </c>
      <c r="H30" s="11">
        <v>3</v>
      </c>
      <c r="I30" s="11">
        <v>3</v>
      </c>
      <c r="J30" s="11">
        <v>3</v>
      </c>
      <c r="K30" s="11">
        <v>3</v>
      </c>
      <c r="L30" s="11">
        <v>3</v>
      </c>
      <c r="M30" s="11">
        <v>3</v>
      </c>
      <c r="N30" s="11">
        <v>3</v>
      </c>
      <c r="O30" s="11">
        <v>3</v>
      </c>
      <c r="P30" s="11">
        <v>3</v>
      </c>
      <c r="Q30" s="11">
        <v>3</v>
      </c>
      <c r="R30" s="8">
        <f>SUM(D30:Q30)</f>
        <v>42</v>
      </c>
      <c r="S30" s="8">
        <f t="shared" si="0"/>
        <v>3</v>
      </c>
      <c r="T30" s="8" t="str">
        <f t="shared" si="1"/>
        <v>ÇOK İYİ</v>
      </c>
    </row>
    <row r="31" spans="1:20" ht="16.5" thickBot="1" x14ac:dyDescent="0.3">
      <c r="A31" s="7">
        <v>28</v>
      </c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f>SUM(D31:Q31)</f>
        <v>0</v>
      </c>
      <c r="S31" s="8">
        <f t="shared" si="0"/>
        <v>0</v>
      </c>
      <c r="T31" s="8" t="str">
        <f t="shared" si="1"/>
        <v>GELİŞTİRİLMELİ</v>
      </c>
    </row>
    <row r="32" spans="1:20" ht="16.5" thickBot="1" x14ac:dyDescent="0.3">
      <c r="A32" s="7">
        <v>29</v>
      </c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f>SUM(D32:Q32)</f>
        <v>0</v>
      </c>
      <c r="S32" s="8">
        <f t="shared" si="0"/>
        <v>0</v>
      </c>
      <c r="T32" s="8" t="str">
        <f t="shared" si="1"/>
        <v>GELİŞTİRİLMELİ</v>
      </c>
    </row>
    <row r="33" spans="1:20" ht="16.5" thickBot="1" x14ac:dyDescent="0.3">
      <c r="A33" s="7">
        <v>30</v>
      </c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f>SUM(D33:Q33)</f>
        <v>0</v>
      </c>
      <c r="S33" s="8">
        <f t="shared" si="0"/>
        <v>0</v>
      </c>
      <c r="T33" s="8" t="str">
        <f t="shared" si="1"/>
        <v>GELİŞTİRİLMELİ</v>
      </c>
    </row>
    <row r="34" spans="1:20" ht="16.5" thickBot="1" x14ac:dyDescent="0.3">
      <c r="A34" s="7">
        <v>31</v>
      </c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f>SUM(D34:Q34)</f>
        <v>0</v>
      </c>
      <c r="S34" s="8">
        <f t="shared" si="0"/>
        <v>0</v>
      </c>
      <c r="T34" s="8" t="str">
        <f t="shared" si="1"/>
        <v>GELİŞTİRİLMELİ</v>
      </c>
    </row>
    <row r="35" spans="1:20" ht="16.5" thickBot="1" x14ac:dyDescent="0.3">
      <c r="A35" s="7">
        <v>32</v>
      </c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f>SUM(D35:Q35)</f>
        <v>0</v>
      </c>
      <c r="S35" s="8">
        <f t="shared" si="0"/>
        <v>0</v>
      </c>
      <c r="T35" s="8" t="str">
        <f t="shared" si="1"/>
        <v>GELİŞTİRİLMELİ</v>
      </c>
    </row>
    <row r="36" spans="1:20" ht="16.5" thickBot="1" x14ac:dyDescent="0.3">
      <c r="A36" s="7">
        <v>33</v>
      </c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>
        <f>SUM(D36:Q36)</f>
        <v>0</v>
      </c>
      <c r="S36" s="8">
        <f t="shared" si="0"/>
        <v>0</v>
      </c>
      <c r="T36" s="8" t="str">
        <f t="shared" si="1"/>
        <v>GELİŞTİRİLMELİ</v>
      </c>
    </row>
    <row r="38" spans="1:20" ht="15.75" x14ac:dyDescent="0.25">
      <c r="C38" s="10"/>
    </row>
    <row r="39" spans="1:20" ht="15.75" x14ac:dyDescent="0.25">
      <c r="C39" s="10" t="s">
        <v>20</v>
      </c>
      <c r="R39" t="s">
        <v>49</v>
      </c>
    </row>
  </sheetData>
  <printOptions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9"/>
  <sheetViews>
    <sheetView workbookViewId="0">
      <selection activeCell="I18" sqref="I18:K19"/>
    </sheetView>
  </sheetViews>
  <sheetFormatPr defaultRowHeight="15" x14ac:dyDescent="0.25"/>
  <sheetData>
    <row r="19" spans="10:10" x14ac:dyDescent="0.25">
      <c r="J19" s="1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2020-12-24T14:39:03Z</dcterms:modified>
</cp:coreProperties>
</file>