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78DAB29-982F-469C-A9A0-13A2151852CC}" xr6:coauthVersionLast="47" xr6:coauthVersionMax="47" xr10:uidLastSave="{00000000-0000-0000-0000-000000000000}"/>
  <bookViews>
    <workbookView xWindow="-120" yWindow="-120" windowWidth="20730" windowHeight="11310" tabRatio="1000" activeTab="1" xr2:uid="{00000000-000D-0000-FFFF-FFFF00000000}"/>
  </bookViews>
  <sheets>
    <sheet name="anasayfa" sheetId="13" r:id="rId1"/>
    <sheet name="SINIF DEFTERİ" sheetId="15" r:id="rId2"/>
    <sheet name="TARİHP" sheetId="1" r:id="rId3"/>
    <sheet name="tarih" sheetId="14" r:id="rId4"/>
    <sheet name="Beden" sheetId="19" r:id="rId5"/>
    <sheet name="Hayat" sheetId="16" r:id="rId6"/>
    <sheet name="Türkçe" sheetId="17" r:id="rId7"/>
    <sheet name="Mat" sheetId="18" r:id="rId8"/>
    <sheet name="Görsel" sheetId="20" r:id="rId9"/>
    <sheet name="Serbest" sheetId="22" r:id="rId10"/>
    <sheet name="Müzik" sheetId="21" r:id="rId11"/>
    <sheet name="dersprogolus" sheetId="23" r:id="rId12"/>
  </sheets>
  <definedNames>
    <definedName name="Print_Area" localSheetId="1">'SINIF DEFTERİ'!$A$1:$T$17</definedName>
    <definedName name="_xlnm.Print_Area" localSheetId="1">'SINIF DEFTERİ'!$A$1:$T$17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B48" i="17"/>
  <c r="B47" i="17"/>
  <c r="B46" i="17"/>
  <c r="B45" i="17"/>
  <c r="B44" i="17"/>
  <c r="B43" i="17"/>
  <c r="B42" i="17"/>
  <c r="B41" i="17"/>
  <c r="B40" i="17"/>
  <c r="B40" i="16" s="1"/>
  <c r="B39" i="17"/>
  <c r="B39" i="16" s="1"/>
  <c r="B38" i="17"/>
  <c r="B37" i="17"/>
  <c r="B36" i="17"/>
  <c r="B36" i="16" s="1"/>
  <c r="B35" i="17"/>
  <c r="B35" i="16" s="1"/>
  <c r="B34" i="17"/>
  <c r="B33" i="17"/>
  <c r="B32" i="17"/>
  <c r="B31" i="17"/>
  <c r="B31" i="16" s="1"/>
  <c r="B30" i="17"/>
  <c r="B30" i="16" s="1"/>
  <c r="B29" i="17"/>
  <c r="B29" i="16" s="1"/>
  <c r="B28" i="17"/>
  <c r="B28" i="16" s="1"/>
  <c r="B27" i="17"/>
  <c r="B27" i="16" s="1"/>
  <c r="B26" i="17"/>
  <c r="B26" i="16" s="1"/>
  <c r="B25" i="17"/>
  <c r="B25" i="16" s="1"/>
  <c r="B24" i="17"/>
  <c r="B24" i="16" s="1"/>
  <c r="B23" i="17"/>
  <c r="B23" i="16" s="1"/>
  <c r="B22" i="17"/>
  <c r="B22" i="16" s="1"/>
  <c r="B21" i="17"/>
  <c r="B21" i="16" s="1"/>
  <c r="B20" i="17"/>
  <c r="B20" i="18" s="1"/>
  <c r="B19" i="17"/>
  <c r="B19" i="16" s="1"/>
  <c r="B18" i="17"/>
  <c r="B18" i="18" s="1"/>
  <c r="B17" i="17"/>
  <c r="B16" i="17"/>
  <c r="B16" i="18" s="1"/>
  <c r="B15" i="17"/>
  <c r="B15" i="16" s="1"/>
  <c r="B14" i="17"/>
  <c r="B14" i="18" s="1"/>
  <c r="B13" i="17"/>
  <c r="B13" i="16" s="1"/>
  <c r="B12" i="17"/>
  <c r="B12" i="18" s="1"/>
  <c r="B11" i="17"/>
  <c r="B11" i="16" s="1"/>
  <c r="B10" i="17"/>
  <c r="B10" i="18" s="1"/>
  <c r="B9" i="17"/>
  <c r="B9" i="16" s="1"/>
  <c r="B48" i="16"/>
  <c r="B47" i="16"/>
  <c r="B46" i="16"/>
  <c r="B45" i="16"/>
  <c r="B44" i="16"/>
  <c r="B43" i="16"/>
  <c r="B42" i="16"/>
  <c r="B41" i="16"/>
  <c r="B38" i="16"/>
  <c r="B37" i="16"/>
  <c r="B34" i="16"/>
  <c r="B33" i="16"/>
  <c r="B32" i="16"/>
  <c r="B17" i="16"/>
  <c r="B14" i="16"/>
  <c r="B10" i="16"/>
  <c r="O11" i="15"/>
  <c r="R17" i="15"/>
  <c r="C17" i="15"/>
  <c r="O17" i="15"/>
  <c r="I17" i="15"/>
  <c r="F17" i="15"/>
  <c r="L17" i="15"/>
  <c r="R15" i="15"/>
  <c r="L15" i="15"/>
  <c r="I15" i="15"/>
  <c r="F15" i="15"/>
  <c r="C15" i="15"/>
  <c r="O15" i="15"/>
  <c r="R13" i="15"/>
  <c r="L13" i="15"/>
  <c r="I13" i="15"/>
  <c r="F13" i="15"/>
  <c r="C13" i="15"/>
  <c r="O13" i="15"/>
  <c r="R11" i="15"/>
  <c r="L11" i="15"/>
  <c r="I11" i="15"/>
  <c r="F11" i="15"/>
  <c r="C11" i="15"/>
  <c r="O9" i="15"/>
  <c r="R9" i="15"/>
  <c r="L9" i="15"/>
  <c r="I9" i="15"/>
  <c r="F9" i="15"/>
  <c r="C9" i="15"/>
  <c r="D13" i="14"/>
  <c r="E13" i="14" s="1"/>
  <c r="B20" i="16" l="1"/>
  <c r="B12" i="16"/>
  <c r="B16" i="16"/>
  <c r="B18" i="16"/>
  <c r="F13" i="14"/>
  <c r="B9" i="22"/>
  <c r="B9" i="21"/>
  <c r="B9" i="20"/>
  <c r="B9" i="19"/>
  <c r="B11" i="22"/>
  <c r="B11" i="21"/>
  <c r="B11" i="20"/>
  <c r="B11" i="19"/>
  <c r="B13" i="22"/>
  <c r="B13" i="21"/>
  <c r="B13" i="20"/>
  <c r="B13" i="19"/>
  <c r="B15" i="22"/>
  <c r="B15" i="21"/>
  <c r="B15" i="20"/>
  <c r="B15" i="19"/>
  <c r="B17" i="22"/>
  <c r="B17" i="21"/>
  <c r="B17" i="20"/>
  <c r="B17" i="19"/>
  <c r="B19" i="22"/>
  <c r="B19" i="21"/>
  <c r="B19" i="20"/>
  <c r="B19" i="19"/>
  <c r="B21" i="22"/>
  <c r="B21" i="21"/>
  <c r="B21" i="20"/>
  <c r="B21" i="19"/>
  <c r="B21" i="18"/>
  <c r="B23" i="22"/>
  <c r="B23" i="21"/>
  <c r="B23" i="20"/>
  <c r="B23" i="19"/>
  <c r="B23" i="18"/>
  <c r="B25" i="22"/>
  <c r="B25" i="21"/>
  <c r="B25" i="20"/>
  <c r="B25" i="19"/>
  <c r="B25" i="18"/>
  <c r="B27" i="22"/>
  <c r="B27" i="21"/>
  <c r="B27" i="20"/>
  <c r="B27" i="19"/>
  <c r="B27" i="18"/>
  <c r="B29" i="22"/>
  <c r="B29" i="21"/>
  <c r="B29" i="20"/>
  <c r="B29" i="19"/>
  <c r="B29" i="18"/>
  <c r="B31" i="22"/>
  <c r="B31" i="21"/>
  <c r="B31" i="20"/>
  <c r="B31" i="19"/>
  <c r="B31" i="18"/>
  <c r="B33" i="22"/>
  <c r="B33" i="21"/>
  <c r="B33" i="20"/>
  <c r="B33" i="19"/>
  <c r="B33" i="18"/>
  <c r="B35" i="22"/>
  <c r="B35" i="21"/>
  <c r="B35" i="20"/>
  <c r="B35" i="19"/>
  <c r="B35" i="18"/>
  <c r="B37" i="22"/>
  <c r="B37" i="21"/>
  <c r="B37" i="20"/>
  <c r="B37" i="19"/>
  <c r="B37" i="18"/>
  <c r="B39" i="22"/>
  <c r="B39" i="21"/>
  <c r="B39" i="20"/>
  <c r="B39" i="19"/>
  <c r="B39" i="18"/>
  <c r="B41" i="22"/>
  <c r="B41" i="21"/>
  <c r="B41" i="20"/>
  <c r="B41" i="19"/>
  <c r="B41" i="18"/>
  <c r="B43" i="22"/>
  <c r="B43" i="21"/>
  <c r="B43" i="20"/>
  <c r="B43" i="19"/>
  <c r="B43" i="18"/>
  <c r="B45" i="22"/>
  <c r="B45" i="21"/>
  <c r="B45" i="20"/>
  <c r="B45" i="19"/>
  <c r="B45" i="18"/>
  <c r="B47" i="22"/>
  <c r="B47" i="21"/>
  <c r="B47" i="20"/>
  <c r="B47" i="19"/>
  <c r="B47" i="18"/>
  <c r="B10" i="22"/>
  <c r="B10" i="21"/>
  <c r="B10" i="20"/>
  <c r="B10" i="19"/>
  <c r="B12" i="22"/>
  <c r="B12" i="21"/>
  <c r="B12" i="20"/>
  <c r="B12" i="19"/>
  <c r="B14" i="22"/>
  <c r="B14" i="21"/>
  <c r="B14" i="20"/>
  <c r="B14" i="19"/>
  <c r="B16" i="22"/>
  <c r="B16" i="21"/>
  <c r="B16" i="20"/>
  <c r="B16" i="19"/>
  <c r="B18" i="22"/>
  <c r="B18" i="21"/>
  <c r="B18" i="20"/>
  <c r="B18" i="19"/>
  <c r="B20" i="22"/>
  <c r="B20" i="21"/>
  <c r="B20" i="20"/>
  <c r="B20" i="19"/>
  <c r="B22" i="22"/>
  <c r="B22" i="21"/>
  <c r="B22" i="20"/>
  <c r="B22" i="19"/>
  <c r="B22" i="18"/>
  <c r="B24" i="22"/>
  <c r="B24" i="21"/>
  <c r="B24" i="20"/>
  <c r="B24" i="19"/>
  <c r="B24" i="18"/>
  <c r="B26" i="22"/>
  <c r="B26" i="21"/>
  <c r="B26" i="20"/>
  <c r="B26" i="19"/>
  <c r="B26" i="18"/>
  <c r="B28" i="22"/>
  <c r="B28" i="21"/>
  <c r="B28" i="20"/>
  <c r="B28" i="19"/>
  <c r="B28" i="18"/>
  <c r="B30" i="22"/>
  <c r="B30" i="21"/>
  <c r="B30" i="20"/>
  <c r="B30" i="19"/>
  <c r="B30" i="18"/>
  <c r="B32" i="22"/>
  <c r="B32" i="21"/>
  <c r="B32" i="20"/>
  <c r="B32" i="19"/>
  <c r="B32" i="18"/>
  <c r="B34" i="22"/>
  <c r="B34" i="21"/>
  <c r="B34" i="20"/>
  <c r="B34" i="19"/>
  <c r="B34" i="18"/>
  <c r="B36" i="22"/>
  <c r="B36" i="21"/>
  <c r="B36" i="20"/>
  <c r="B36" i="19"/>
  <c r="B36" i="18"/>
  <c r="B38" i="22"/>
  <c r="B38" i="21"/>
  <c r="B38" i="20"/>
  <c r="B38" i="19"/>
  <c r="B38" i="18"/>
  <c r="B40" i="22"/>
  <c r="B40" i="21"/>
  <c r="B40" i="20"/>
  <c r="B40" i="19"/>
  <c r="B40" i="18"/>
  <c r="B42" i="22"/>
  <c r="B42" i="21"/>
  <c r="B42" i="20"/>
  <c r="B42" i="19"/>
  <c r="B42" i="18"/>
  <c r="B44" i="22"/>
  <c r="B44" i="21"/>
  <c r="B44" i="20"/>
  <c r="B44" i="19"/>
  <c r="B44" i="18"/>
  <c r="B46" i="22"/>
  <c r="B46" i="21"/>
  <c r="B46" i="20"/>
  <c r="B46" i="19"/>
  <c r="B46" i="18"/>
  <c r="B48" i="22"/>
  <c r="B48" i="21"/>
  <c r="B48" i="20"/>
  <c r="B48" i="19"/>
  <c r="B48" i="18"/>
  <c r="B9" i="18"/>
  <c r="B11" i="18"/>
  <c r="B13" i="18"/>
  <c r="B15" i="18"/>
  <c r="B17" i="18"/>
  <c r="B19" i="18"/>
  <c r="G13" i="14" l="1"/>
  <c r="J13" i="14" l="1"/>
  <c r="C9" i="17" s="1"/>
  <c r="H13" i="14"/>
  <c r="I13" i="14" s="1"/>
  <c r="C14" i="14" s="1"/>
  <c r="D14" i="14" l="1"/>
  <c r="E14" i="14" s="1"/>
  <c r="F14" i="14" s="1"/>
  <c r="G14" i="14" s="1"/>
  <c r="H14" i="14" s="1"/>
  <c r="I14" i="14" s="1"/>
  <c r="C15" i="14" s="1"/>
  <c r="C9" i="22"/>
  <c r="C9" i="21"/>
  <c r="C9" i="20"/>
  <c r="C9" i="19"/>
  <c r="C9" i="18"/>
  <c r="C9" i="16"/>
  <c r="J14" i="14" l="1"/>
  <c r="C10" i="17" s="1"/>
  <c r="C10" i="22" s="1"/>
  <c r="D15" i="14"/>
  <c r="E15" i="14" s="1"/>
  <c r="F15" i="14" s="1"/>
  <c r="G15" i="14" s="1"/>
  <c r="H15" i="14" s="1"/>
  <c r="I15" i="14" s="1"/>
  <c r="C16" i="14" s="1"/>
  <c r="A8" i="15" s="1"/>
  <c r="C10" i="16" l="1"/>
  <c r="C10" i="19"/>
  <c r="C10" i="21"/>
  <c r="J15" i="14"/>
  <c r="C11" i="17" s="1"/>
  <c r="C11" i="21" s="1"/>
  <c r="C10" i="18"/>
  <c r="C10" i="20"/>
  <c r="D16" i="14"/>
  <c r="E16" i="14" l="1"/>
  <c r="A10" i="15"/>
  <c r="C11" i="18"/>
  <c r="C11" i="20"/>
  <c r="C11" i="22"/>
  <c r="C11" i="16"/>
  <c r="C11" i="19"/>
  <c r="F16" i="14" l="1"/>
  <c r="A12" i="15"/>
  <c r="G16" i="14" l="1"/>
  <c r="A14" i="15"/>
  <c r="H16" i="14" l="1"/>
  <c r="I16" i="14" s="1"/>
  <c r="C17" i="14" s="1"/>
  <c r="A16" i="15"/>
  <c r="J16" i="14"/>
  <c r="C12" i="17" s="1"/>
  <c r="C12" i="21" l="1"/>
  <c r="C12" i="20"/>
  <c r="C12" i="22"/>
  <c r="C12" i="16"/>
  <c r="C12" i="19"/>
  <c r="C12" i="18"/>
  <c r="D17" i="14"/>
  <c r="E17" i="14" s="1"/>
  <c r="F17" i="14" s="1"/>
  <c r="G17" i="14" s="1"/>
  <c r="H17" i="14" s="1"/>
  <c r="I17" i="14" s="1"/>
  <c r="C18" i="14" s="1"/>
  <c r="J17" i="14"/>
  <c r="C13" i="17" s="1"/>
  <c r="D18" i="14" l="1"/>
  <c r="E18" i="14" s="1"/>
  <c r="F18" i="14" s="1"/>
  <c r="G18" i="14" s="1"/>
  <c r="H18" i="14" s="1"/>
  <c r="I18" i="14" s="1"/>
  <c r="C19" i="14" s="1"/>
  <c r="J18" i="14"/>
  <c r="C14" i="17" s="1"/>
  <c r="C13" i="19"/>
  <c r="C13" i="21"/>
  <c r="C13" i="18"/>
  <c r="C13" i="22"/>
  <c r="C13" i="20"/>
  <c r="C13" i="16"/>
  <c r="C14" i="22" l="1"/>
  <c r="C14" i="16"/>
  <c r="C14" i="21"/>
  <c r="C14" i="18"/>
  <c r="C14" i="19"/>
  <c r="C14" i="20"/>
  <c r="D19" i="14"/>
  <c r="E19" i="14" s="1"/>
  <c r="F19" i="14" s="1"/>
  <c r="G19" i="14" s="1"/>
  <c r="H19" i="14" s="1"/>
  <c r="I19" i="14" s="1"/>
  <c r="C20" i="14" s="1"/>
  <c r="J19" i="14"/>
  <c r="C15" i="17" s="1"/>
  <c r="C15" i="22" l="1"/>
  <c r="C15" i="16"/>
  <c r="C15" i="18"/>
  <c r="C15" i="19"/>
  <c r="C15" i="20"/>
  <c r="C15" i="21"/>
  <c r="D20" i="14"/>
  <c r="E20" i="14" s="1"/>
  <c r="F20" i="14" s="1"/>
  <c r="G20" i="14" s="1"/>
  <c r="H20" i="14" s="1"/>
  <c r="I20" i="14" s="1"/>
  <c r="C21" i="14" s="1"/>
  <c r="J20" i="14"/>
  <c r="C16" i="17" s="1"/>
  <c r="C16" i="21" l="1"/>
  <c r="C16" i="16"/>
  <c r="C16" i="18"/>
  <c r="C16" i="19"/>
  <c r="C16" i="20"/>
  <c r="C16" i="22"/>
  <c r="D21" i="14"/>
  <c r="E21" i="14" s="1"/>
  <c r="F21" i="14" s="1"/>
  <c r="G21" i="14" s="1"/>
  <c r="H21" i="14" s="1"/>
  <c r="I21" i="14" s="1"/>
  <c r="C22" i="14" s="1"/>
  <c r="J21" i="14"/>
  <c r="C17" i="17" s="1"/>
  <c r="C17" i="21" l="1"/>
  <c r="C17" i="16"/>
  <c r="C17" i="22"/>
  <c r="C17" i="18"/>
  <c r="C17" i="19"/>
  <c r="C17" i="20"/>
  <c r="D22" i="14"/>
  <c r="E22" i="14" s="1"/>
  <c r="F22" i="14" s="1"/>
  <c r="G22" i="14" s="1"/>
  <c r="H22" i="14" s="1"/>
  <c r="I22" i="14" s="1"/>
  <c r="C23" i="14" s="1"/>
  <c r="J22" i="14"/>
  <c r="C18" i="17" s="1"/>
  <c r="C18" i="19" l="1"/>
  <c r="C18" i="20"/>
  <c r="C18" i="22"/>
  <c r="C18" i="16"/>
  <c r="C18" i="21"/>
  <c r="C18" i="18"/>
  <c r="D23" i="14"/>
  <c r="E23" i="14" s="1"/>
  <c r="F23" i="14" s="1"/>
  <c r="G23" i="14" s="1"/>
  <c r="H23" i="14" s="1"/>
  <c r="I23" i="14" s="1"/>
  <c r="C24" i="14" s="1"/>
  <c r="J23" i="14"/>
  <c r="C19" i="17" s="1"/>
  <c r="D24" i="14" l="1"/>
  <c r="E24" i="14" s="1"/>
  <c r="F24" i="14" s="1"/>
  <c r="G24" i="14" s="1"/>
  <c r="H24" i="14" s="1"/>
  <c r="I24" i="14" s="1"/>
  <c r="C25" i="14" s="1"/>
  <c r="C19" i="22"/>
  <c r="C19" i="19"/>
  <c r="C19" i="20"/>
  <c r="C19" i="16"/>
  <c r="C19" i="18"/>
  <c r="C19" i="21"/>
  <c r="J24" i="14" l="1"/>
  <c r="C20" i="17" s="1"/>
  <c r="D25" i="14"/>
  <c r="E25" i="14" s="1"/>
  <c r="F25" i="14" s="1"/>
  <c r="G25" i="14" s="1"/>
  <c r="H25" i="14" s="1"/>
  <c r="I25" i="14" s="1"/>
  <c r="C26" i="14" s="1"/>
  <c r="J25" i="14"/>
  <c r="C21" i="17" s="1"/>
  <c r="C21" i="22" l="1"/>
  <c r="C21" i="19"/>
  <c r="C21" i="18"/>
  <c r="C21" i="16"/>
  <c r="C21" i="21"/>
  <c r="C21" i="20"/>
  <c r="D26" i="14"/>
  <c r="E26" i="14" s="1"/>
  <c r="F26" i="14" s="1"/>
  <c r="G26" i="14" s="1"/>
  <c r="H26" i="14" s="1"/>
  <c r="I26" i="14" s="1"/>
  <c r="C27" i="14" s="1"/>
  <c r="J26" i="14"/>
  <c r="C22" i="17" s="1"/>
  <c r="C20" i="22"/>
  <c r="C20" i="16"/>
  <c r="C20" i="18"/>
  <c r="C20" i="19"/>
  <c r="C20" i="20"/>
  <c r="C20" i="21"/>
  <c r="C22" i="22" l="1"/>
  <c r="C22" i="16"/>
  <c r="C22" i="18"/>
  <c r="C22" i="19"/>
  <c r="C22" i="20"/>
  <c r="C22" i="21"/>
  <c r="D27" i="14"/>
  <c r="E27" i="14" s="1"/>
  <c r="F27" i="14" s="1"/>
  <c r="G27" i="14" s="1"/>
  <c r="H27" i="14" s="1"/>
  <c r="I27" i="14" s="1"/>
  <c r="C28" i="14" s="1"/>
  <c r="J27" i="14"/>
  <c r="C23" i="17" s="1"/>
  <c r="D28" i="14" l="1"/>
  <c r="E28" i="14" s="1"/>
  <c r="F28" i="14" s="1"/>
  <c r="G28" i="14" s="1"/>
  <c r="H28" i="14" s="1"/>
  <c r="I28" i="14" s="1"/>
  <c r="C29" i="14" s="1"/>
  <c r="C23" i="22"/>
  <c r="C23" i="21"/>
  <c r="C23" i="16"/>
  <c r="C23" i="18"/>
  <c r="C23" i="19"/>
  <c r="C23" i="20"/>
  <c r="J28" i="14" l="1"/>
  <c r="C24" i="17" s="1"/>
  <c r="D29" i="14"/>
  <c r="E29" i="14" s="1"/>
  <c r="F29" i="14" s="1"/>
  <c r="G29" i="14" s="1"/>
  <c r="H29" i="14" s="1"/>
  <c r="I29" i="14" s="1"/>
  <c r="C30" i="14" s="1"/>
  <c r="J29" i="14"/>
  <c r="C25" i="17" s="1"/>
  <c r="C25" i="21" l="1"/>
  <c r="C25" i="16"/>
  <c r="C25" i="18"/>
  <c r="C25" i="19"/>
  <c r="C25" i="20"/>
  <c r="C25" i="22"/>
  <c r="D30" i="14"/>
  <c r="E30" i="14" s="1"/>
  <c r="F30" i="14" s="1"/>
  <c r="G30" i="14" s="1"/>
  <c r="H30" i="14" s="1"/>
  <c r="I30" i="14" s="1"/>
  <c r="C31" i="14" s="1"/>
  <c r="J30" i="14"/>
  <c r="C26" i="17" s="1"/>
  <c r="C24" i="21"/>
  <c r="C24" i="20"/>
  <c r="C24" i="16"/>
  <c r="C24" i="18"/>
  <c r="C24" i="19"/>
  <c r="C24" i="22"/>
  <c r="C26" i="19" l="1"/>
  <c r="C26" i="18"/>
  <c r="C26" i="22"/>
  <c r="C26" i="21"/>
  <c r="C26" i="20"/>
  <c r="C26" i="16"/>
  <c r="D31" i="14"/>
  <c r="E31" i="14" s="1"/>
  <c r="F31" i="14" s="1"/>
  <c r="G31" i="14" s="1"/>
  <c r="H31" i="14" s="1"/>
  <c r="I31" i="14" s="1"/>
  <c r="C32" i="14" s="1"/>
  <c r="J31" i="14"/>
  <c r="C27" i="17" s="1"/>
  <c r="D32" i="14" l="1"/>
  <c r="E32" i="14" s="1"/>
  <c r="F32" i="14" s="1"/>
  <c r="G32" i="14" s="1"/>
  <c r="H32" i="14" s="1"/>
  <c r="I32" i="14" s="1"/>
  <c r="C33" i="14" s="1"/>
  <c r="J32" i="14"/>
  <c r="C28" i="17" s="1"/>
  <c r="C27" i="22"/>
  <c r="C27" i="21"/>
  <c r="C27" i="18"/>
  <c r="C27" i="16"/>
  <c r="C27" i="20"/>
  <c r="C27" i="19"/>
  <c r="C28" i="22" l="1"/>
  <c r="C28" i="21"/>
  <c r="C28" i="18"/>
  <c r="C28" i="16"/>
  <c r="C28" i="19"/>
  <c r="C28" i="20"/>
  <c r="D33" i="14"/>
  <c r="E33" i="14" s="1"/>
  <c r="F33" i="14" s="1"/>
  <c r="G33" i="14" s="1"/>
  <c r="H33" i="14" s="1"/>
  <c r="I33" i="14" s="1"/>
  <c r="C34" i="14" s="1"/>
  <c r="J33" i="14"/>
  <c r="C29" i="17" s="1"/>
  <c r="C29" i="21" l="1"/>
  <c r="C29" i="16"/>
  <c r="C29" i="20"/>
  <c r="C29" i="18"/>
  <c r="C29" i="19"/>
  <c r="C29" i="22"/>
  <c r="D34" i="14"/>
  <c r="E34" i="14" s="1"/>
  <c r="F34" i="14" s="1"/>
  <c r="G34" i="14" s="1"/>
  <c r="H34" i="14" s="1"/>
  <c r="I34" i="14" s="1"/>
  <c r="C35" i="14" s="1"/>
  <c r="J34" i="14"/>
  <c r="C30" i="17" s="1"/>
  <c r="C30" i="21" l="1"/>
  <c r="C30" i="16"/>
  <c r="C30" i="18"/>
  <c r="C30" i="19"/>
  <c r="C30" i="20"/>
  <c r="C30" i="22"/>
  <c r="D35" i="14"/>
  <c r="E35" i="14" s="1"/>
  <c r="F35" i="14" s="1"/>
  <c r="G35" i="14" s="1"/>
  <c r="H35" i="14" s="1"/>
  <c r="I35" i="14" s="1"/>
  <c r="C36" i="14" s="1"/>
  <c r="J35" i="14"/>
  <c r="C31" i="17" s="1"/>
  <c r="C31" i="19" l="1"/>
  <c r="C31" i="16"/>
  <c r="C31" i="21"/>
  <c r="C31" i="18"/>
  <c r="C31" i="20"/>
  <c r="C31" i="22"/>
  <c r="D36" i="14"/>
  <c r="E36" i="14" s="1"/>
  <c r="F36" i="14" s="1"/>
  <c r="G36" i="14" s="1"/>
  <c r="H36" i="14" s="1"/>
  <c r="I36" i="14" s="1"/>
  <c r="C37" i="14" s="1"/>
  <c r="J36" i="14"/>
  <c r="C32" i="17" s="1"/>
  <c r="C32" i="22" l="1"/>
  <c r="C32" i="16"/>
  <c r="C32" i="20"/>
  <c r="C32" i="19"/>
  <c r="C32" i="21"/>
  <c r="C32" i="18"/>
  <c r="D37" i="14"/>
  <c r="E37" i="14" s="1"/>
  <c r="F37" i="14" s="1"/>
  <c r="G37" i="14" s="1"/>
  <c r="H37" i="14" s="1"/>
  <c r="I37" i="14" s="1"/>
  <c r="C38" i="14" s="1"/>
  <c r="J37" i="14"/>
  <c r="C33" i="17" s="1"/>
  <c r="D38" i="14" l="1"/>
  <c r="E38" i="14" s="1"/>
  <c r="F38" i="14" s="1"/>
  <c r="G38" i="14" s="1"/>
  <c r="H38" i="14" s="1"/>
  <c r="I38" i="14" s="1"/>
  <c r="C39" i="14" s="1"/>
  <c r="J38" i="14"/>
  <c r="C34" i="17" s="1"/>
  <c r="C33" i="22"/>
  <c r="C33" i="16"/>
  <c r="C33" i="18"/>
  <c r="C33" i="19"/>
  <c r="C33" i="20"/>
  <c r="C33" i="21"/>
  <c r="C34" i="21" l="1"/>
  <c r="C34" i="16"/>
  <c r="C34" i="19"/>
  <c r="C34" i="22"/>
  <c r="C34" i="18"/>
  <c r="C34" i="20"/>
  <c r="D39" i="14"/>
  <c r="E39" i="14" s="1"/>
  <c r="F39" i="14" s="1"/>
  <c r="G39" i="14" s="1"/>
  <c r="H39" i="14" s="1"/>
  <c r="I39" i="14" s="1"/>
  <c r="C40" i="14" s="1"/>
  <c r="J39" i="14"/>
  <c r="C35" i="17" s="1"/>
  <c r="C35" i="21" l="1"/>
  <c r="C35" i="16"/>
  <c r="C35" i="19"/>
  <c r="C35" i="20"/>
  <c r="C35" i="18"/>
  <c r="C35" i="22"/>
  <c r="D40" i="14"/>
  <c r="E40" i="14" s="1"/>
  <c r="F40" i="14" s="1"/>
  <c r="G40" i="14" s="1"/>
  <c r="H40" i="14" s="1"/>
  <c r="I40" i="14" s="1"/>
  <c r="C41" i="14" s="1"/>
  <c r="J40" i="14"/>
  <c r="C36" i="17" s="1"/>
  <c r="D41" i="14" l="1"/>
  <c r="E41" i="14" s="1"/>
  <c r="F41" i="14" s="1"/>
  <c r="G41" i="14" s="1"/>
  <c r="H41" i="14" s="1"/>
  <c r="I41" i="14" s="1"/>
  <c r="C42" i="14" s="1"/>
  <c r="J41" i="14"/>
  <c r="C37" i="17" s="1"/>
  <c r="C36" i="19"/>
  <c r="C36" i="20"/>
  <c r="C36" i="22"/>
  <c r="C36" i="16"/>
  <c r="C36" i="21"/>
  <c r="C36" i="18"/>
  <c r="C37" i="22" l="1"/>
  <c r="C37" i="16"/>
  <c r="C37" i="20"/>
  <c r="C37" i="19"/>
  <c r="C37" i="18"/>
  <c r="C37" i="21"/>
  <c r="D42" i="14"/>
  <c r="E42" i="14" s="1"/>
  <c r="F42" i="14" s="1"/>
  <c r="G42" i="14" s="1"/>
  <c r="H42" i="14" s="1"/>
  <c r="I42" i="14" s="1"/>
  <c r="C43" i="14" s="1"/>
  <c r="J42" i="14"/>
  <c r="C38" i="17" s="1"/>
  <c r="D43" i="14" l="1"/>
  <c r="E43" i="14" s="1"/>
  <c r="F43" i="14" s="1"/>
  <c r="G43" i="14" s="1"/>
  <c r="H43" i="14" s="1"/>
  <c r="I43" i="14" s="1"/>
  <c r="C44" i="14" s="1"/>
  <c r="C38" i="22"/>
  <c r="C38" i="16"/>
  <c r="C38" i="18"/>
  <c r="C38" i="19"/>
  <c r="C38" i="21"/>
  <c r="C38" i="20"/>
  <c r="J43" i="14" l="1"/>
  <c r="C39" i="17" s="1"/>
  <c r="D44" i="14"/>
  <c r="E44" i="14" s="1"/>
  <c r="F44" i="14" s="1"/>
  <c r="G44" i="14" s="1"/>
  <c r="H44" i="14" s="1"/>
  <c r="I44" i="14" s="1"/>
  <c r="C45" i="14" s="1"/>
  <c r="D45" i="14" l="1"/>
  <c r="E45" i="14" s="1"/>
  <c r="F45" i="14" s="1"/>
  <c r="G45" i="14" s="1"/>
  <c r="H45" i="14" s="1"/>
  <c r="I45" i="14" s="1"/>
  <c r="C46" i="14" s="1"/>
  <c r="J45" i="14"/>
  <c r="C41" i="17" s="1"/>
  <c r="J44" i="14"/>
  <c r="C40" i="17" s="1"/>
  <c r="C39" i="21"/>
  <c r="C39" i="16"/>
  <c r="C39" i="18"/>
  <c r="C39" i="19"/>
  <c r="C39" i="20"/>
  <c r="C39" i="22"/>
  <c r="C40" i="21" l="1"/>
  <c r="C40" i="16"/>
  <c r="C40" i="19"/>
  <c r="C40" i="20"/>
  <c r="C40" i="18"/>
  <c r="C40" i="22"/>
  <c r="C41" i="19"/>
  <c r="C41" i="20"/>
  <c r="C41" i="22"/>
  <c r="C41" i="16"/>
  <c r="C41" i="21"/>
  <c r="C41" i="18"/>
  <c r="D46" i="14"/>
  <c r="E46" i="14" s="1"/>
  <c r="F46" i="14" s="1"/>
  <c r="G46" i="14" s="1"/>
  <c r="H46" i="14" s="1"/>
  <c r="I46" i="14" s="1"/>
  <c r="C47" i="14" s="1"/>
  <c r="J46" i="14"/>
  <c r="C42" i="17" s="1"/>
  <c r="C42" i="22" l="1"/>
  <c r="C42" i="19"/>
  <c r="C42" i="21"/>
  <c r="C42" i="18"/>
  <c r="C42" i="16"/>
  <c r="C42" i="20"/>
  <c r="D47" i="14"/>
  <c r="E47" i="14" s="1"/>
  <c r="F47" i="14" s="1"/>
  <c r="G47" i="14" s="1"/>
  <c r="H47" i="14" s="1"/>
  <c r="I47" i="14" s="1"/>
  <c r="C48" i="14" s="1"/>
  <c r="J47" i="14"/>
  <c r="C43" i="17" s="1"/>
  <c r="C43" i="22" l="1"/>
  <c r="C43" i="16"/>
  <c r="C43" i="18"/>
  <c r="C43" i="19"/>
  <c r="C43" i="20"/>
  <c r="C43" i="21"/>
  <c r="D48" i="14"/>
  <c r="E48" i="14" s="1"/>
  <c r="F48" i="14" s="1"/>
  <c r="G48" i="14" s="1"/>
  <c r="H48" i="14" s="1"/>
  <c r="I48" i="14" s="1"/>
  <c r="C49" i="14" s="1"/>
  <c r="J48" i="14"/>
  <c r="C44" i="17" s="1"/>
  <c r="C44" i="21" l="1"/>
  <c r="C44" i="20"/>
  <c r="C44" i="22"/>
  <c r="C44" i="16"/>
  <c r="C44" i="18"/>
  <c r="C44" i="19"/>
  <c r="D49" i="14"/>
  <c r="E49" i="14" s="1"/>
  <c r="F49" i="14" s="1"/>
  <c r="G49" i="14" s="1"/>
  <c r="H49" i="14" s="1"/>
  <c r="I49" i="14" s="1"/>
  <c r="C50" i="14" s="1"/>
  <c r="J49" i="14"/>
  <c r="C45" i="17" s="1"/>
  <c r="C45" i="21" l="1"/>
  <c r="C45" i="16"/>
  <c r="C45" i="18"/>
  <c r="C45" i="19"/>
  <c r="C45" i="20"/>
  <c r="C45" i="22"/>
  <c r="D50" i="14"/>
  <c r="E50" i="14" s="1"/>
  <c r="F50" i="14" s="1"/>
  <c r="G50" i="14" s="1"/>
  <c r="H50" i="14" s="1"/>
  <c r="I50" i="14" s="1"/>
  <c r="C51" i="14" s="1"/>
  <c r="J50" i="14"/>
  <c r="C46" i="17" s="1"/>
  <c r="C46" i="19" l="1"/>
  <c r="C46" i="18"/>
  <c r="C46" i="22"/>
  <c r="C46" i="20"/>
  <c r="C46" i="16"/>
  <c r="C46" i="21"/>
  <c r="D51" i="14"/>
  <c r="E51" i="14" s="1"/>
  <c r="F51" i="14" s="1"/>
  <c r="G51" i="14" s="1"/>
  <c r="H51" i="14" s="1"/>
  <c r="I51" i="14" s="1"/>
  <c r="C52" i="14" s="1"/>
  <c r="J51" i="14"/>
  <c r="C47" i="17" s="1"/>
  <c r="E13" i="1"/>
  <c r="F13" i="1" s="1"/>
  <c r="G13" i="1" s="1"/>
  <c r="C47" i="22" l="1"/>
  <c r="C47" i="16"/>
  <c r="C47" i="20"/>
  <c r="C47" i="19"/>
  <c r="C47" i="21"/>
  <c r="C47" i="18"/>
  <c r="D52" i="14"/>
  <c r="E52" i="14" s="1"/>
  <c r="F52" i="14" s="1"/>
  <c r="G52" i="14" s="1"/>
  <c r="H52" i="14" s="1"/>
  <c r="I52" i="14" s="1"/>
  <c r="J52" i="14"/>
  <c r="C48" i="17" s="1"/>
  <c r="H13" i="1"/>
  <c r="I13" i="1" s="1"/>
  <c r="C14" i="1" s="1"/>
  <c r="J13" i="1"/>
  <c r="C48" i="22" l="1"/>
  <c r="C48" i="16"/>
  <c r="C48" i="20"/>
  <c r="C48" i="19"/>
  <c r="C48" i="21"/>
  <c r="C48" i="18"/>
  <c r="D14" i="1"/>
  <c r="E14" i="1" s="1"/>
  <c r="F14" i="1" s="1"/>
  <c r="G14" i="1" s="1"/>
  <c r="H14" i="1" s="1"/>
  <c r="I14" i="1" s="1"/>
  <c r="C15" i="1" s="1"/>
  <c r="D15" i="1" l="1"/>
  <c r="E15" i="1" s="1"/>
  <c r="F15" i="1" s="1"/>
  <c r="G15" i="1" s="1"/>
  <c r="H15" i="1" s="1"/>
  <c r="I15" i="1" s="1"/>
  <c r="C16" i="1" s="1"/>
  <c r="J14" i="1"/>
  <c r="D16" i="1" l="1"/>
  <c r="E16" i="1" s="1"/>
  <c r="F16" i="1" s="1"/>
  <c r="G16" i="1" s="1"/>
  <c r="H16" i="1" s="1"/>
  <c r="I16" i="1" s="1"/>
  <c r="C17" i="1" s="1"/>
  <c r="J15" i="1"/>
  <c r="J16" i="1" l="1"/>
  <c r="D17" i="1"/>
  <c r="E17" i="1" s="1"/>
  <c r="F17" i="1" s="1"/>
  <c r="G17" i="1" s="1"/>
  <c r="H17" i="1" s="1"/>
  <c r="I17" i="1" s="1"/>
  <c r="C18" i="1" s="1"/>
  <c r="D18" i="1" l="1"/>
  <c r="E18" i="1" s="1"/>
  <c r="F18" i="1" s="1"/>
  <c r="G18" i="1" s="1"/>
  <c r="H18" i="1" s="1"/>
  <c r="I18" i="1" s="1"/>
  <c r="C19" i="1" s="1"/>
  <c r="J17" i="1"/>
  <c r="D19" i="1" l="1"/>
  <c r="E19" i="1" s="1"/>
  <c r="F19" i="1" s="1"/>
  <c r="G19" i="1" s="1"/>
  <c r="H19" i="1" s="1"/>
  <c r="I19" i="1" s="1"/>
  <c r="C20" i="1" s="1"/>
  <c r="J18" i="1"/>
  <c r="J19" i="1" l="1"/>
  <c r="D20" i="1"/>
  <c r="E20" i="1" s="1"/>
  <c r="F20" i="1" s="1"/>
  <c r="G20" i="1" s="1"/>
  <c r="H20" i="1" s="1"/>
  <c r="I20" i="1" s="1"/>
  <c r="C21" i="1" s="1"/>
  <c r="J20" i="1" l="1"/>
  <c r="D21" i="1"/>
  <c r="E21" i="1" s="1"/>
  <c r="F21" i="1" s="1"/>
  <c r="G21" i="1" s="1"/>
  <c r="H21" i="1" s="1"/>
  <c r="I21" i="1" s="1"/>
  <c r="C22" i="1" s="1"/>
  <c r="J21" i="1" l="1"/>
  <c r="D22" i="1"/>
  <c r="E22" i="1" s="1"/>
  <c r="F22" i="1" s="1"/>
  <c r="G22" i="1" s="1"/>
  <c r="H22" i="1" s="1"/>
  <c r="I22" i="1" s="1"/>
  <c r="C23" i="1" s="1"/>
  <c r="J22" i="1"/>
  <c r="D23" i="1" l="1"/>
  <c r="E23" i="1" s="1"/>
  <c r="F23" i="1" s="1"/>
  <c r="G23" i="1" s="1"/>
  <c r="H23" i="1" s="1"/>
  <c r="I23" i="1" s="1"/>
  <c r="C24" i="1" s="1"/>
  <c r="J23" i="1" l="1"/>
  <c r="D24" i="1"/>
  <c r="E24" i="1" s="1"/>
  <c r="F24" i="1" s="1"/>
  <c r="G24" i="1" s="1"/>
  <c r="H24" i="1" s="1"/>
  <c r="I24" i="1" s="1"/>
  <c r="C25" i="1" s="1"/>
  <c r="J24" i="1"/>
  <c r="D25" i="1" l="1"/>
  <c r="E25" i="1" s="1"/>
  <c r="F25" i="1" s="1"/>
  <c r="G25" i="1" s="1"/>
  <c r="H25" i="1" s="1"/>
  <c r="I25" i="1" s="1"/>
  <c r="C26" i="1" s="1"/>
  <c r="J25" i="1"/>
  <c r="D26" i="1" l="1"/>
  <c r="E26" i="1" s="1"/>
  <c r="F26" i="1" s="1"/>
  <c r="G26" i="1" s="1"/>
  <c r="H26" i="1" s="1"/>
  <c r="I26" i="1" s="1"/>
  <c r="C27" i="1" s="1"/>
  <c r="J26" i="1" l="1"/>
  <c r="D27" i="1"/>
  <c r="E27" i="1" s="1"/>
  <c r="F27" i="1" s="1"/>
  <c r="G27" i="1" s="1"/>
  <c r="H27" i="1" s="1"/>
  <c r="I27" i="1" s="1"/>
  <c r="C28" i="1" s="1"/>
  <c r="J27" i="1"/>
  <c r="D28" i="1" l="1"/>
  <c r="E28" i="1" s="1"/>
  <c r="F28" i="1" s="1"/>
  <c r="G28" i="1" s="1"/>
  <c r="H28" i="1" s="1"/>
  <c r="I28" i="1" s="1"/>
  <c r="C29" i="1" s="1"/>
  <c r="J28" i="1"/>
  <c r="D29" i="1" l="1"/>
  <c r="E29" i="1" s="1"/>
  <c r="F29" i="1" s="1"/>
  <c r="G29" i="1" s="1"/>
  <c r="H29" i="1" s="1"/>
  <c r="I29" i="1" s="1"/>
  <c r="C30" i="1" s="1"/>
  <c r="J29" i="1" l="1"/>
  <c r="D30" i="1"/>
  <c r="E30" i="1" s="1"/>
  <c r="F30" i="1" s="1"/>
  <c r="G30" i="1" s="1"/>
  <c r="H30" i="1" s="1"/>
  <c r="I30" i="1" s="1"/>
  <c r="C31" i="1" s="1"/>
  <c r="J30" i="1" l="1"/>
  <c r="D31" i="1"/>
  <c r="E31" i="1" s="1"/>
  <c r="F31" i="1" s="1"/>
  <c r="G31" i="1" s="1"/>
  <c r="H31" i="1" s="1"/>
  <c r="I31" i="1" s="1"/>
  <c r="C32" i="1" s="1"/>
  <c r="J31" i="1" l="1"/>
  <c r="D32" i="1"/>
  <c r="E32" i="1" s="1"/>
  <c r="F32" i="1" s="1"/>
  <c r="G32" i="1" s="1"/>
  <c r="H32" i="1" s="1"/>
  <c r="I32" i="1" s="1"/>
  <c r="C33" i="1" s="1"/>
  <c r="J32" i="1"/>
  <c r="D33" i="1" l="1"/>
  <c r="E33" i="1" s="1"/>
  <c r="F33" i="1" s="1"/>
  <c r="G33" i="1" s="1"/>
  <c r="H33" i="1" s="1"/>
  <c r="I33" i="1" s="1"/>
  <c r="C34" i="1" s="1"/>
  <c r="J33" i="1" l="1"/>
  <c r="D34" i="1"/>
  <c r="E34" i="1" s="1"/>
  <c r="F34" i="1" s="1"/>
  <c r="G34" i="1" s="1"/>
  <c r="H34" i="1" s="1"/>
  <c r="I34" i="1" s="1"/>
  <c r="C35" i="1" s="1"/>
  <c r="J34" i="1" l="1"/>
  <c r="D35" i="1"/>
  <c r="E35" i="1" s="1"/>
  <c r="F35" i="1" s="1"/>
  <c r="G35" i="1" s="1"/>
  <c r="H35" i="1" s="1"/>
  <c r="I35" i="1" s="1"/>
  <c r="C36" i="1" s="1"/>
  <c r="J35" i="1" l="1"/>
  <c r="D36" i="1"/>
  <c r="E36" i="1" s="1"/>
  <c r="F36" i="1" s="1"/>
  <c r="G36" i="1" s="1"/>
  <c r="H36" i="1" s="1"/>
  <c r="I36" i="1" s="1"/>
  <c r="C37" i="1" s="1"/>
  <c r="J36" i="1"/>
  <c r="D37" i="1" l="1"/>
  <c r="E37" i="1" s="1"/>
  <c r="F37" i="1" s="1"/>
  <c r="G37" i="1" s="1"/>
  <c r="H37" i="1" s="1"/>
  <c r="I37" i="1" s="1"/>
  <c r="C38" i="1" s="1"/>
  <c r="J37" i="1" l="1"/>
  <c r="D38" i="1"/>
  <c r="E38" i="1" s="1"/>
  <c r="F38" i="1" s="1"/>
  <c r="G38" i="1" s="1"/>
  <c r="H38" i="1" s="1"/>
  <c r="I38" i="1" s="1"/>
  <c r="C39" i="1" s="1"/>
  <c r="J38" i="1" l="1"/>
  <c r="D39" i="1"/>
  <c r="E39" i="1" s="1"/>
  <c r="F39" i="1" s="1"/>
  <c r="G39" i="1" s="1"/>
  <c r="H39" i="1" s="1"/>
  <c r="I39" i="1" s="1"/>
  <c r="C40" i="1" s="1"/>
  <c r="J39" i="1" l="1"/>
  <c r="D40" i="1"/>
  <c r="E40" i="1" s="1"/>
  <c r="F40" i="1" s="1"/>
  <c r="G40" i="1" s="1"/>
  <c r="H40" i="1" s="1"/>
  <c r="I40" i="1" s="1"/>
  <c r="C41" i="1" s="1"/>
  <c r="J40" i="1" l="1"/>
  <c r="D41" i="1"/>
  <c r="E41" i="1" s="1"/>
  <c r="F41" i="1" s="1"/>
  <c r="G41" i="1" s="1"/>
  <c r="H41" i="1" s="1"/>
  <c r="I41" i="1" s="1"/>
  <c r="C42" i="1" s="1"/>
  <c r="J41" i="1" l="1"/>
  <c r="D42" i="1"/>
  <c r="E42" i="1" s="1"/>
  <c r="F42" i="1" s="1"/>
  <c r="G42" i="1" s="1"/>
  <c r="H42" i="1" s="1"/>
  <c r="I42" i="1" s="1"/>
  <c r="C43" i="1" s="1"/>
  <c r="J42" i="1" l="1"/>
  <c r="D43" i="1"/>
  <c r="E43" i="1" s="1"/>
  <c r="F43" i="1" s="1"/>
  <c r="G43" i="1" s="1"/>
  <c r="H43" i="1" s="1"/>
  <c r="I43" i="1" s="1"/>
  <c r="C44" i="1" s="1"/>
  <c r="J43" i="1"/>
  <c r="D44" i="1" l="1"/>
  <c r="E44" i="1" s="1"/>
  <c r="F44" i="1" s="1"/>
  <c r="G44" i="1" s="1"/>
  <c r="H44" i="1" s="1"/>
  <c r="I44" i="1" s="1"/>
  <c r="C45" i="1" s="1"/>
  <c r="J44" i="1" l="1"/>
  <c r="D45" i="1"/>
  <c r="E45" i="1" s="1"/>
  <c r="F45" i="1" s="1"/>
  <c r="G45" i="1" s="1"/>
  <c r="H45" i="1" s="1"/>
  <c r="I45" i="1" s="1"/>
  <c r="C46" i="1" s="1"/>
  <c r="J45" i="1" l="1"/>
  <c r="D46" i="1"/>
  <c r="E46" i="1" s="1"/>
  <c r="F46" i="1" s="1"/>
  <c r="G46" i="1" s="1"/>
  <c r="H46" i="1" s="1"/>
  <c r="I46" i="1" s="1"/>
  <c r="C47" i="1" s="1"/>
  <c r="J46" i="1" l="1"/>
  <c r="D47" i="1"/>
  <c r="E47" i="1" s="1"/>
  <c r="F47" i="1" s="1"/>
  <c r="G47" i="1" s="1"/>
  <c r="H47" i="1" s="1"/>
  <c r="I47" i="1" s="1"/>
  <c r="C48" i="1" s="1"/>
  <c r="J47" i="1" l="1"/>
  <c r="D48" i="1"/>
  <c r="E48" i="1" s="1"/>
  <c r="F48" i="1" s="1"/>
  <c r="G48" i="1" s="1"/>
  <c r="H48" i="1" s="1"/>
  <c r="I48" i="1" s="1"/>
  <c r="C49" i="1" s="1"/>
  <c r="J48" i="1" l="1"/>
  <c r="D49" i="1"/>
  <c r="E49" i="1" s="1"/>
  <c r="F49" i="1" s="1"/>
  <c r="G49" i="1" s="1"/>
  <c r="H49" i="1" s="1"/>
  <c r="I49" i="1" s="1"/>
  <c r="C50" i="1" s="1"/>
  <c r="J49" i="1" l="1"/>
  <c r="D50" i="1"/>
  <c r="E50" i="1" s="1"/>
  <c r="F50" i="1" s="1"/>
  <c r="G50" i="1" s="1"/>
  <c r="H50" i="1" s="1"/>
  <c r="I50" i="1" s="1"/>
  <c r="C51" i="1" s="1"/>
  <c r="J50" i="1" l="1"/>
  <c r="D51" i="1"/>
  <c r="E51" i="1" s="1"/>
  <c r="F51" i="1" s="1"/>
  <c r="G51" i="1" s="1"/>
  <c r="H51" i="1" s="1"/>
  <c r="I51" i="1" s="1"/>
  <c r="C52" i="1" s="1"/>
  <c r="J51" i="1" l="1"/>
  <c r="D52" i="1"/>
  <c r="E52" i="1" s="1"/>
  <c r="F52" i="1" s="1"/>
  <c r="G52" i="1" s="1"/>
  <c r="H52" i="1" s="1"/>
  <c r="I52" i="1" s="1"/>
  <c r="J52" i="1" l="1"/>
</calcChain>
</file>

<file path=xl/sharedStrings.xml><?xml version="1.0" encoding="utf-8"?>
<sst xmlns="http://schemas.openxmlformats.org/spreadsheetml/2006/main" count="1409" uniqueCount="590">
  <si>
    <t>HAFTALAR</t>
  </si>
  <si>
    <t>PAZARTESİ</t>
  </si>
  <si>
    <t>SALI</t>
  </si>
  <si>
    <t>ÇARŞAMBA</t>
  </si>
  <si>
    <t>PERŞEMBE</t>
  </si>
  <si>
    <t>CUMA</t>
  </si>
  <si>
    <t>CUMARTESİ</t>
  </si>
  <si>
    <t>PAZAR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</si>
  <si>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</si>
  <si>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</si>
  <si>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</si>
  <si>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</si>
  <si>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</si>
  <si>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</si>
  <si>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</si>
  <si>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</si>
  <si>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9.HAFTA</t>
  </si>
  <si>
    <t>ARA TATİL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</si>
  <si>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</si>
  <si>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</si>
  <si>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</si>
  <si>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</si>
  <si>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</si>
  <si>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</si>
  <si>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</si>
  <si>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</si>
  <si>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</si>
  <si>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YARIYIL TATİLİ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</si>
  <si>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</si>
  <si>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</si>
  <si>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</si>
  <si>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</si>
  <si>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</si>
  <si>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</si>
  <si>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</si>
  <si>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</si>
  <si>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</si>
  <si>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</si>
  <si>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</si>
  <si>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</si>
  <si>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</si>
  <si>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</si>
  <si>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</si>
  <si>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</si>
  <si>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</si>
  <si>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1. DERS</t>
  </si>
  <si>
    <t>2. DERS</t>
  </si>
  <si>
    <t>3. DERS</t>
  </si>
  <si>
    <t>4. DERS</t>
  </si>
  <si>
    <t>5. DERS</t>
  </si>
  <si>
    <t>6. DERS</t>
  </si>
  <si>
    <t>HAYAT BİLGİSİ 1</t>
  </si>
  <si>
    <t>TÜRKÇE1</t>
  </si>
  <si>
    <t>TÜRKÇE2</t>
  </si>
  <si>
    <t>MATEMATİK 1</t>
  </si>
  <si>
    <t>BEDEN EĞİTİMİ VE OYUN 1</t>
  </si>
  <si>
    <t>SERBEST ETKİNLİK 1</t>
  </si>
  <si>
    <t>HAYAT BİLGİSİ 2</t>
  </si>
  <si>
    <t>TÜRKÇE 3</t>
  </si>
  <si>
    <t>TÜRKÇE 4</t>
  </si>
  <si>
    <t>MATEMATİK 2</t>
  </si>
  <si>
    <t>BEDEN EĞİTİMİ VE OYUN 2</t>
  </si>
  <si>
    <t>SERBEST ETKİNLİK 2</t>
  </si>
  <si>
    <t>HAYAT BİLGİSİ 3</t>
  </si>
  <si>
    <t>TÜRKÇE 5</t>
  </si>
  <si>
    <t>TÜRKÇE 6</t>
  </si>
  <si>
    <t>MATEMATİK 3</t>
  </si>
  <si>
    <t>BEDEN EĞİTİMİ VE OYUN 3</t>
  </si>
  <si>
    <t>SERBEST ETKİNLİK 3</t>
  </si>
  <si>
    <t>HAYAT BİLGİSİ 4</t>
  </si>
  <si>
    <t>TÜRKÇE 7</t>
  </si>
  <si>
    <t>TÜRKÇE 8</t>
  </si>
  <si>
    <t>MATEMATİK 4</t>
  </si>
  <si>
    <t>BEDEN EĞİTİMİ VE OYUN 4</t>
  </si>
  <si>
    <t>SERBEST ETKİNLİK 4</t>
  </si>
  <si>
    <t>TÜRKÇE 9</t>
  </si>
  <si>
    <t>TÜRKÇE 10</t>
  </si>
  <si>
    <t>MÜZİK 1</t>
  </si>
  <si>
    <t>MATEMATİK 5</t>
  </si>
  <si>
    <t>BEDEN EĞİTİMİ VE OYUN 5</t>
  </si>
  <si>
    <t>GÖRSEL SANATLAR 1</t>
  </si>
  <si>
    <t>1.1.1. Sınıf içi tanışma etkinliğine katılır.</t>
  </si>
  <si>
    <t>1.1.2. Kendisiyle akranları arasındaki benzer ve farklı yönleri ayırt eder.</t>
  </si>
  <si>
    <t>1.1.3. Okula geliş ve okuldan gidişlerde güvenlik kurallarına uyar.</t>
  </si>
  <si>
    <t>1.1.4. Sınıfının okul içindeki yerini bulur.</t>
  </si>
  <si>
    <t>1.1.5. Sınıf içerisinde bulunan ders araç ve gereçleri ile şeref köşesini tanır.</t>
  </si>
  <si>
    <t>1.1.6. Bayrak töreninde nasıl davranması gerektiğini kavrar.</t>
  </si>
  <si>
    <t>1.1.7. Okulunun bölümlerini tanır.</t>
  </si>
  <si>
    <t>1.1.8. Tuvalet kullanma ve temizlik alışkanlığı geliştirir.</t>
  </si>
  <si>
    <t>1.1.9. Okul çalışanlarını tanır.</t>
  </si>
  <si>
    <t>1.1.10. İhtiyaç duyduğu durumlarda okul çalışanlarından yardım alır.</t>
  </si>
  <si>
    <t>1.1.11. Sınıf içi kuralları belirleme sürecine katılır.</t>
  </si>
  <si>
    <t>1.1.12. Okul kurallarına uyar.</t>
  </si>
  <si>
    <t>1.1.13. Okulda iletişim kurarken nezaket ifadelerini kullanır.</t>
  </si>
  <si>
    <t>1.1.14. Okul içi etkinliklerde görev almaya istekli olur.</t>
  </si>
  <si>
    <t xml:space="preserve">1.1.15. Oyunlara katılmaya ve oyun oynamaya istekli olur. </t>
  </si>
  <si>
    <t>1.1.16. Okulla ilgili olumlu duygu ve düşünceler geliştirir.</t>
  </si>
  <si>
    <t>1. DÖNEM ARA TATİL</t>
  </si>
  <si>
    <t>1.1.17. Kullanacağı ders araç ve gereçlerini seçer.</t>
  </si>
  <si>
    <t>1.2.1. Aile bireylerini tanıtır.</t>
  </si>
  <si>
    <t>1.2.2. Aile hayatının önemini kavrar.</t>
  </si>
  <si>
    <t>1.2.3. Evinin yerini tarif eder.</t>
  </si>
  <si>
    <t>1.2.4. Evde aile bireyleri ile iletişim kurarken nezaket kurallarına uyar.</t>
  </si>
  <si>
    <t>1.2.5. Evdeki kaynakları verimli bir şekilde kullanır.</t>
  </si>
  <si>
    <t>1.2.6. Gün içerisinde neler yapabileceğini planlar.</t>
  </si>
  <si>
    <t>1.2.7. İstek ve ihtiyaçları arasındaki farkı ayırt eder.</t>
  </si>
  <si>
    <t>1.3.1. Kişisel bakımını düzenli olarak yapar.</t>
  </si>
  <si>
    <t>1.3.2. Sağlığını korumak için alması gereken önlemleri fark eder.</t>
  </si>
  <si>
    <t>1.3.3. Sağlığı için yararlı yiyecek ve içecekleri seçer.</t>
  </si>
  <si>
    <t>1.3.4. Gün içerisinde öğünlere uygun ve dengeli beslenir.</t>
  </si>
  <si>
    <t>1.3.5. Temizlik kurallarına dikkat ederek kendisi için yiyecek hazırlar.</t>
  </si>
  <si>
    <t>1.3.6. Yemek yerken görgü kurallarına uyar.</t>
  </si>
  <si>
    <t>1.3.7. Kitle iletişim araçlarını kullanırken beden sağlığını korumaya özen gösterir.</t>
  </si>
  <si>
    <t>1.4.1. Okulda ve evde güvenlik kurallarına uyar.</t>
  </si>
  <si>
    <t>1.4.2. Okula geliş ve okuldan gidişlerde insanların trafikteki davranışlarını gözlemler.</t>
  </si>
  <si>
    <t>1.4.3. Okula geliş ve okuldan gidişlerde trafik kurallarına uyar.</t>
  </si>
  <si>
    <t>1.4.4. Çevresindeki kişilerle iletişim kurarken güvenlik kurallarını uygular.</t>
  </si>
  <si>
    <t>1.4.5. Acil durumlarda yardım almak için arayacağı kurumların telefon numaralarını bilir.</t>
  </si>
  <si>
    <t>1.4.6. Teknolojik araç ve gereçleri güvenli bir şekilde kullanır.</t>
  </si>
  <si>
    <t>1.4.7. Kendisi için güvenli ve güvensiz alanları ayırt eder.</t>
  </si>
  <si>
    <t>1.5.1. Yaşadığı yeri bilir.</t>
  </si>
  <si>
    <t>1.5.2. Yakın çevresindeki tarihî, doğal ve turistik yerleri fark eder.</t>
  </si>
  <si>
    <t>1.5.3. Ülkemizin genel özelliklerini tanır.</t>
  </si>
  <si>
    <t>2. DÖNEM ARA TATİL</t>
  </si>
  <si>
    <t>1.5.5. Atatürk’ün hayatını bilir.</t>
  </si>
  <si>
    <t>1.6.1. Yakın çevresinde bulunan hayvanları gözlemler.</t>
  </si>
  <si>
    <t>1.6.2. Yakın çevresinde bulunan bitkileri gözlemler.</t>
  </si>
  <si>
    <t>1.6.3. Yakın çevresinde bulunan hayvanları ve bitkileri korumaya özen gösterir.</t>
  </si>
  <si>
    <t>1.6.4. Doğayı ve çevresini temiz tutma konusunda duyarlı olur.</t>
  </si>
  <si>
    <t>1.6.5. Geri dönüşümü yapılabilecek maddeleri ayırt eder.</t>
  </si>
  <si>
    <t>1.6.6. Güneş, Ay, Dünya ve yıldızları gözlemler.</t>
  </si>
  <si>
    <t>1.6.7. Mevsimleri ve özelliklerini araştırır.</t>
  </si>
  <si>
    <t>1.6.8. Mevsimlere göre doğada meydana gelen değişiklikleri kavrar.</t>
  </si>
  <si>
    <t>1.DERS</t>
  </si>
  <si>
    <t>2.DERS</t>
  </si>
  <si>
    <t>3.DERS</t>
  </si>
  <si>
    <t>4.DERS</t>
  </si>
  <si>
    <t>6.DERS</t>
  </si>
  <si>
    <t>7. DERS</t>
  </si>
  <si>
    <t>8.  DERS</t>
  </si>
  <si>
    <t>9. DERS</t>
  </si>
  <si>
    <t>10. DERS</t>
  </si>
  <si>
    <t>Yazı yazarken uygun pozisyonda oturur.</t>
  </si>
  <si>
    <t>Kalemini, defterini veya kitabını yazarken doğru olarak tutar.</t>
  </si>
  <si>
    <t>Serbest çizgi çalışmaları yapar.</t>
  </si>
  <si>
    <t>Düzenli çizgi çalışmaları yapar.</t>
  </si>
  <si>
    <t>Çizgi çalışmaları</t>
  </si>
  <si>
    <t xml:space="preserve">e-E Sesi T.1.1.2. Duyduğu sesleri taklit eder. </t>
  </si>
  <si>
    <t>e-E Sesi T.1.1.3. Seslere karşılık gelen harfleri ayırt eder.</t>
  </si>
  <si>
    <t>e-E Sesi T.1.4.2. Harfleri tekniğine uygun yazar.</t>
  </si>
  <si>
    <t>A</t>
  </si>
  <si>
    <t>k-K Sesi T.1.4.2. Harfleri tekniğine uygun yazar.</t>
  </si>
  <si>
    <t>k-K Sesi T.1.4.3. Hece ve kelimeler yazar.</t>
  </si>
  <si>
    <t>k-K Sesi T.1.3.3. Hece ve kelimeleri okur.</t>
  </si>
  <si>
    <t>K</t>
  </si>
  <si>
    <t>i-İ  Sesi T.1.4.3. Hece ve kelimeler yazar.</t>
  </si>
  <si>
    <t>n-N Sesi T.1.4.2. Harfleri tekniğine uygun yazar.</t>
  </si>
  <si>
    <t xml:space="preserve">Büyük harfleri ve noktalama işaretlerini uygun şekilde kullanır. </t>
  </si>
  <si>
    <t>Hazırlıksız konuşmalar yapar.</t>
  </si>
  <si>
    <t>Yazma çalışmaları yapar.</t>
  </si>
  <si>
    <t>Şiir okur</t>
  </si>
  <si>
    <t xml:space="preserve">Vurgu, tonlama ve telaffuza dikkat ederek okur. </t>
  </si>
  <si>
    <t>Şiir okur.</t>
  </si>
  <si>
    <t xml:space="preserve">Kırmızı Balon Noktalama işaretlerine dikkat ederek okur. </t>
  </si>
  <si>
    <t xml:space="preserve">Metinle ilgili soruları cevaplar. </t>
  </si>
  <si>
    <t>Görsellerle ilgili kelime ve cümleler yazar.</t>
  </si>
  <si>
    <t xml:space="preserve">Yazdıklarını paylaşır. </t>
  </si>
  <si>
    <t xml:space="preserve">Yazdıklarını gözden geçirir. </t>
  </si>
  <si>
    <t xml:space="preserve">Okuma stratejilerini uygular. </t>
  </si>
  <si>
    <t xml:space="preserve">Görsellerle ilgili kelime ve cümleler yazar. </t>
  </si>
  <si>
    <t>Tema sonu değerlendirme çalışmalarını yapar.</t>
  </si>
  <si>
    <t>1 DERS</t>
  </si>
  <si>
    <t>2 DERS</t>
  </si>
  <si>
    <t>3 DERS</t>
  </si>
  <si>
    <t>4 DERS</t>
  </si>
  <si>
    <t>5 DERS</t>
  </si>
  <si>
    <t>M.1.2.2.1. Uzamsal (durum, yer, yön) ilişkileri ifade eder.</t>
  </si>
  <si>
    <t>M.1.2.2.2. Eş nesnelere örnekler verir.</t>
  </si>
  <si>
    <t>M.1.3.4.1. Nesneleri kütleleri yönünden karşılaştırır ve sıralar.</t>
  </si>
  <si>
    <t>M.1.1.1. Rakamları okur ve yazar.</t>
  </si>
  <si>
    <t>M.1.1.1.2. Nesne sayısı 20’ye kadar (20 dâhil) olan bir topluluktaki nesnelerin sayısını belirler ve bu sayıyı rakamla yazar.</t>
  </si>
  <si>
    <t>M.1.1.1.4. 20’ye kadar (20 dâhil) ikişer ileriye, birer ve ikişer geriye sayar.</t>
  </si>
  <si>
    <t>M.1.1.1.5. 20’ye kadar (20 dâhil) olan sayılarda verilen bir sayıyı, azlık-çokluk bakımından 10 sayısı ile karşılaştırır.</t>
  </si>
  <si>
    <t>M.1.1.1.6. Miktarı 10 ile 20 (10 ve 20 dâhil) arasında olan bir grup nesneyi, onluk ve birliklerine ayırarak gösterir, bu nesnelere karşılık gelen sayıyı rakamlarla yazar ve okur.</t>
  </si>
  <si>
    <t>M.1.1.1.8. 20’ye kadar (20 dâhil) olan sayıları sıra bildirmek amacıyla kullanır.</t>
  </si>
  <si>
    <t>M.1.1.2.1. Toplama işleminin anlamını kavrar.</t>
  </si>
  <si>
    <t>M.1.1.2.2. Toplamları 20’ye kadar (20 dâhil) olan doğal sayılarla toplama işlemini yapar.</t>
  </si>
  <si>
    <t>M.1.1.2.3. Toplama işleminde toplananların yerleri değiştiğinde toplamın değişmediğini fark eder.</t>
  </si>
  <si>
    <t>M.1.1.3.1. Çıkarma işleminin anlamını kavrar.</t>
  </si>
  <si>
    <t>M.1.1.3.2. 20’ye kadar (20 dâhil) olan doğal sayılarla çıkarma işlemi yapar.</t>
  </si>
  <si>
    <t>M.1.3.2.1. Paralarımızı tanır.</t>
  </si>
  <si>
    <t>M.1.1.2.4. Toplamları 20’yi geçmeyen sayılarla yapılan toplama işleminde verilmeyen toplananı bulur.</t>
  </si>
  <si>
    <t>M.1.1.2.5. Zihinden toplama işlemi yapar.</t>
  </si>
  <si>
    <t>M.1.1.2.6. Doğal sayılarla toplama işlemini gerektiren problemleri çözer.</t>
  </si>
  <si>
    <t>M.1.1.3.3. Doğal sayılarda zihinden çıkarma işlemi yapar.</t>
  </si>
  <si>
    <t>M.1.1.3.4. Doğal sayılarla çıkarma işlemini gerektiren problemleri çözer.</t>
  </si>
  <si>
    <t>M.1.1.4.1. Bütün ve yarımı uygun modeller ile gösterir, bütün ve yarım arasındaki ilişkiyi açıklar.</t>
  </si>
  <si>
    <t>M.1.3.3.1. Tam ve yarım saatleri okur.</t>
  </si>
  <si>
    <t>M.1.3.3.2. Takvim üzerinde günü, haftayı ve ayı belirtir.</t>
  </si>
  <si>
    <t>M.1.3.3.3. Belirli olayları ve durumları referans alarak sıralamalar yapar.</t>
  </si>
  <si>
    <t>M.1.2.1.1. Geometrik şekilleri köşe ve kenar sayılarına göre sınıflandırarak adlandırır.</t>
  </si>
  <si>
    <t>M.1.2.1.2. Günlük hayatta kullanılan basit cisimleri, özelliklerine göre sınıflandırır ve geometrik şekillerle ilişkilendirir.</t>
  </si>
  <si>
    <t>M.1.2.3.2. En çok üç ögesi olan örüntüyü geometrik cisim ya da şekillerle oluşturur.</t>
  </si>
  <si>
    <t>M.1.4.1.1. En çok iki veri grubuna sahip basit tabloları okur.</t>
  </si>
  <si>
    <t>M.1.3.1.1. Nesneleri uzunlukları yönünden karşılaştırır ve sıralar.</t>
  </si>
  <si>
    <t>M.1.3.1.2. Bir uzunluğu ölçmek için standart olmayan uygun ölçme aracını seçer ve ölçme yapar.</t>
  </si>
  <si>
    <t>M.1.3.5.1. Sıvı ölçme etkinliklerinde standart olmayan birimleri kullanarak sıvıları ölçer.</t>
  </si>
  <si>
    <t>M.1.3.5.2. Özdeş en az üç kaptaki sıvı miktarını karşılaştırır ve sıralar.</t>
  </si>
  <si>
    <t>www.egitimhane.com</t>
  </si>
  <si>
    <t>5.DERS</t>
  </si>
  <si>
    <t>O.1.1.1.1. Yer değiştirme hareketlerini yapar.</t>
  </si>
  <si>
    <t>O.1.1.1.2. Dengeleme hareketlerini yapar.</t>
  </si>
  <si>
    <t>O.1.1.1.3. Nesne kontrolü gerektiren hareketleri yapar.</t>
  </si>
  <si>
    <t>O.1.1.1.4. İki ve daha fazla hareket becerisini içeren basit kurallı oyunlar oynar.</t>
  </si>
  <si>
    <t>O.1.1.1.5. Ritim ve müzik eşliğinde hareket eder.</t>
  </si>
  <si>
    <t>0.2.3.1. Bayram, kutlama ve törenlere katılır.</t>
  </si>
  <si>
    <t>O.1.1.2.1. Vücut bölümlerinin hareketlerini tanımlar.</t>
  </si>
  <si>
    <t>O.1.1.2.2. Kişisel ve genel alanını fark eder.</t>
  </si>
  <si>
    <t>O.1.1.2.3. Verilen bir dizi hareketi, temel hareket beceri gruplarından uygun olanla ilişkilendirir.</t>
  </si>
  <si>
    <t>O.1.1.2.4. Oyunu belirlenen kurallara göre oynar.</t>
  </si>
  <si>
    <t>O.1.1.3.1. Temel hareketleri yaparken dengesini sağlamak için stratejiler geliştirir.</t>
  </si>
  <si>
    <t>O.1.1.3.2. Oyunda kullanılan basit stratejileri tanımlar.</t>
  </si>
  <si>
    <t>O.1.2.2.2. Oyun ve fiziki etkinliklere katılırken vücudunda meydana gelen değişiklikleri açıklar.</t>
  </si>
  <si>
    <t>O.1.2.2.3. Oyun ve fiziki etkinliklere katılırken sağlığını korumak ve güvenliği için dikkat etmesi gereken unsurları söyler.</t>
  </si>
  <si>
    <t>O.1.2.2.4. Oyun ve fiziki etkinliklere katılırken dengeli ve düzenli beslenme alışkanlığı sergiler.</t>
  </si>
  <si>
    <t>O.1.2.2.5. Oyun ve fiziki etkinliklere katılırken temizlik alışkanlıkları sergiler.</t>
  </si>
  <si>
    <t>O.1.2.2.6. Güvenli alanlarda oynar.</t>
  </si>
  <si>
    <t>O.1.2.2.8. Oyun ve fiziki etkinliklerde bireysel güç ve becerilerin farklı olabileceğini açıklar.</t>
  </si>
  <si>
    <t>O.1.2.3.2. Kültürümüze ait basit ritimli halk dansları adımlarını yapar.</t>
  </si>
  <si>
    <t>O.1.2.3.1. Bayram, kutlama ve törenlere katılır.</t>
  </si>
  <si>
    <t>O.1.2.3.3. Geleneksel çocuk oyunlarını oynar.</t>
  </si>
  <si>
    <t>1.1.1. Görsel sanat çalışmalarını oluştururken uygulama basamaklarını ifade eder.</t>
  </si>
  <si>
    <t>1.1.2. Görsel sanat çalışmalarında farklı materyal, malzeme, gereç ve teknikleri kullanır.</t>
  </si>
  <si>
    <t>1.1.3. Duygu ve düşüncelerini görsel sanat çalışmasına yansıtır.</t>
  </si>
  <si>
    <t xml:space="preserve">1.1.4. Görsel sanat çalışmalarını temalardan, konulardan, fikirlerden, şiirlerden, hikâyelerden esinlenerek oluşturur </t>
  </si>
  <si>
    <t>1.1.5. İki boyutlu yüzey üzerinde biçimleri düzenler.</t>
  </si>
  <si>
    <t>1.1.6. Görsel sanat çalışmasında figür-mekân ilişkisini ifade eder.</t>
  </si>
  <si>
    <t>1.1.7. Görsel sanat çalışmasında büyüklük-küçüklük ilişkilerini kullanır.</t>
  </si>
  <si>
    <t>1.1.8. Çevresindeki objeleri ve figürleri gözlemleyerek çizimlerini yapar.</t>
  </si>
  <si>
    <t>1.1.9. Üç boyutlu çalışma oluşturur.</t>
  </si>
  <si>
    <t>1.1.10. Görsel sanat çalışmasını oluştururken sanat elemanlarını kullanır.</t>
  </si>
  <si>
    <t>1.2.1. Sanatın, kültürün bir parçası olduğunu fark eder.</t>
  </si>
  <si>
    <t>1.2.2. Müze, sanat galerisi, sanatçı atölyesi, ören yeri vb. ile ilgili izlenimlerini söyler.</t>
  </si>
  <si>
    <t>1.3.1. Yapay objelerle doğal objeleri ayırt eder.</t>
  </si>
  <si>
    <t>1.3.2. Sanat eserinin biçimsel özelliklerini söyler.</t>
  </si>
  <si>
    <t>1.3.3. Sanat eserleri arasındaki farklılıkları açıklar.</t>
  </si>
  <si>
    <t>1.A.1. Ortama uygun müzik dinleme ve yapma kurallarını uygular.</t>
  </si>
  <si>
    <t>1.A.2. İstiklâl Marşı’nı saygıyla dinler.</t>
  </si>
  <si>
    <t>1.A.3. Çevresindeki ses kaynaklarını ayırt eder.</t>
  </si>
  <si>
    <t>1.A.4 Çevresinde duyduğu sesleri taklit eder.</t>
  </si>
  <si>
    <t>1.A.5. Çevresinde kullanılan çalgıları tanır.</t>
  </si>
  <si>
    <t>1.A.11. Atatürk ile ilgili müzik etkinliklerine katılır.</t>
  </si>
  <si>
    <t>1.A.6. Düzenli ve düzensiz sesleri birbirinden ayırt eder.</t>
  </si>
  <si>
    <t>1.A.7. Ses ve nefes çalışmaları yapar.</t>
  </si>
  <si>
    <t>1.A.8. Öğrendiği müzikleri birlikte seslendirir.</t>
  </si>
  <si>
    <t>1.A.9. Vücudunu ritim çalgısı gibi kullanır.</t>
  </si>
  <si>
    <t>A.1.12. Müzik çalışmalarını sergiler.</t>
  </si>
  <si>
    <t>1.A.10. Belirli gün ve haftalarla ilgili müzik etkinliklerine katılır.</t>
  </si>
  <si>
    <t>1.B.1. Müzik çalışmalarını gerçekleştirdiği ortamı tanır.</t>
  </si>
  <si>
    <t>1.B.2. Çevresindeki varlıkları hareket hızlarıyla ayırt eder.</t>
  </si>
  <si>
    <t>1.B.3. Müziklere uygun hızda hareket eder.</t>
  </si>
  <si>
    <t>1.C.1. Ses oyunları yapar.</t>
  </si>
  <si>
    <t>1.C.2. Oluşturduğu ritim çalgısıyla öğrendiği müziklere eşlik eder.</t>
  </si>
  <si>
    <t>1.C.3. Basit ritmik yapıdaki ezgileri harekete dönüştürür.</t>
  </si>
  <si>
    <t>1.C.4. Dinlediği / söylediği okul şarkılarının sözlerine uygun hareketler oluşturur.</t>
  </si>
  <si>
    <t>1.C.5. Dinlediği öyküdeki olayları farklı ses kaynakları kullanarak canlandırır.</t>
  </si>
  <si>
    <t>1.D.2. Çevresindeki müzik etkinliklerine katılır.</t>
  </si>
  <si>
    <t>1.D.3. Ortama uygun müzik dinleme ve yapma kurallarını bilir.</t>
  </si>
  <si>
    <t>1.D.5. Atatürk ile ilgili müzikleri tanır.</t>
  </si>
  <si>
    <t>1.D.4. Ortama uygun müzik dinleme ve yapma davranışları sergiler.</t>
  </si>
  <si>
    <t>Kesme yapıştırma çalışmaları yapar.</t>
  </si>
  <si>
    <t>10. HAFTA</t>
  </si>
  <si>
    <t>1. DÖNEM          ARA TATİL</t>
  </si>
  <si>
    <t>E,L</t>
  </si>
  <si>
    <t>l-l Sesi T.1.4.2. Harfleri tekniğine uygun yazar.</t>
  </si>
  <si>
    <t>el-le Sesi T.1.4.2. Hece ve kelimeler yazar.</t>
  </si>
  <si>
    <t>ele-elle Sesi T.1.1.2. Hece ve kelimeler yazar.</t>
  </si>
  <si>
    <t>El ele. Sesi T.1.4.2. Harfleri tekniğine uygun yazar.</t>
  </si>
  <si>
    <t>Elle. Sesi T.1.4.2. Harfleri tekniğine uygun yazar.</t>
  </si>
  <si>
    <t>E-L Sesi T.1.4.3. Pekiştirici metin oluşturma, okuma ve yazma çalışması.</t>
  </si>
  <si>
    <t>a-A Sesi T.1.4.3. Pekiştirici metin oluşturma, okuma ve yazma çalışması.</t>
  </si>
  <si>
    <t>a-A Sesi T.1.1.2. Duyduğu sesleri taklit eder. Seslere karşılık gelen harfleri ayırt eder.</t>
  </si>
  <si>
    <t>a-A Sesi T.1.1.3. Harfleri tekniğine uygun yazar.</t>
  </si>
  <si>
    <t>al-la Sesi T.1.4.3. Hece ve kelimeler yazar.</t>
  </si>
  <si>
    <t>ala Sesi T.1.3.3. Hece ve kelimeleri okur.</t>
  </si>
  <si>
    <t>ela-lale Sesi T.1.4.3. Hece ve kelimeler yazar.</t>
  </si>
  <si>
    <t>Ela Lale el ele. Sesi T.1.3.3. Hece ve kelimeleri okur.</t>
  </si>
  <si>
    <t>k-K Sesi T.1.1.2. Duyduğu sesleri taklit eder. Seslere karşılık gelen harfleri ayırt eder.</t>
  </si>
  <si>
    <t>ek-ak Sesi T.1.4.3. Hece ve kelimeler yazar.</t>
  </si>
  <si>
    <t>ke-ka Sesi T.1.4.3. Hece ve kelimeler yazar.</t>
  </si>
  <si>
    <t>k-K Sesi T.1.3.4. Pekiştirici metin oluşturma, okuma ve yazma çalışması.</t>
  </si>
  <si>
    <t>i-İ Sesi T.1.1.2. Duyduğu sesleri taklit eder. Seslere karşılık gelen harfleri ayırt eder.</t>
  </si>
  <si>
    <t>i-İ Sesi T.1.4.2. Harfleri tekniğine uygun yazar.</t>
  </si>
  <si>
    <t>n-NSesi T.1.1.2. Duyduğu sesleri taklit eder. Seslere karşılık gelen harfleri ayırt eder.</t>
  </si>
  <si>
    <t>İ,N</t>
  </si>
  <si>
    <t>n-N  Sesi T.1.4.3. Hece ve kelimeler yazar.</t>
  </si>
  <si>
    <t>i-n, Sesi T.1.3.4. Pekiştirici metin oluşturma, okuma ve yazma çalışması.</t>
  </si>
  <si>
    <t>i-n, Sesi T.1.3.4. Öğretilen sesleri pekiştirici metin oluşturma, okuma ve yazma çalışması.</t>
  </si>
  <si>
    <t>o-O Sesi T.1.1.3. Duyduğu sesleri taklit eder. Seslere karşılık gelen harfleri ayırt eder.</t>
  </si>
  <si>
    <t>o-O Sesi T.1.4.2. Harfleri tekniğine uygun yazar.</t>
  </si>
  <si>
    <t>o-O Sesi T.1.4.2. Öğretilen sesleri pekiştirici metin oluşturma, okuma ve yazma çalışması.</t>
  </si>
  <si>
    <t>o-O Sesi T.1.4.3. Öğretilen sesleri pekiştirici metin oluşturma, okuma ve yazma çalışması.</t>
  </si>
  <si>
    <t>m-M Sesi T.1.3.3. Duyduğu sesleri taklit eder. Seslere karşılık gelen harfleri ayırt eder.</t>
  </si>
  <si>
    <t>m-M Sesi T.1.4.3. Harfleri tekniğine uygun yazar.</t>
  </si>
  <si>
    <t>o-m, Sesi T.1.3.4. Pekiştirici metin oluşturma, okuma ve yazma çalışması.</t>
  </si>
  <si>
    <t>O,M</t>
  </si>
  <si>
    <t>u-U Sesi T.1.1.3. Duyduğu sesleri taklit eder. Seslere karşılık gelen harfleri ayırt eder.</t>
  </si>
  <si>
    <t>u-U Sesi T.1.4.2. Harfleri tekniğine uygun yazar.</t>
  </si>
  <si>
    <t>u-U Sesi T.1.4.2. Öğretilen sesleri pekiştirici metin oluşturma, okuma ve yazma çalışması.</t>
  </si>
  <si>
    <t>t-T Sesi T.1.3.3. Duyduğu sesleri taklit eder. Seslere karşılık gelen harfleri ayırt eder.</t>
  </si>
  <si>
    <t>u-T, Sesi T.1.3.4. Pekiştirici metin oluşturma, okuma ve yazma çalışması.</t>
  </si>
  <si>
    <t>U,T</t>
  </si>
  <si>
    <t>ü-Ü Sesi T.1.1.3. Duyduğu sesleri taklit eder. Seslere karşılık gelen harfleri ayırt eder.</t>
  </si>
  <si>
    <t>ü-Ü Sesi T.1.4.2. Harfleri tekniğine uygun yazar.</t>
  </si>
  <si>
    <t>ü-Ü Sesi T.1.4.2. Öğretilen sesleri pekiştirici metin oluşturma, okuma ve yazma çalışması.</t>
  </si>
  <si>
    <t>y-Y Sesi T.1.1.3. Duyduğu sesleri taklit eder. Seslere karşılık gelen harfleri ayırt eder.</t>
  </si>
  <si>
    <t>y-Y Sesi T.1.4.2. Harfleri tekniğine uygun yazar.</t>
  </si>
  <si>
    <t>y-Y Sesi T.1.4.2. Öğretilen sesleri pekiştirici metin oluşturma, okuma ve yazma çalışması.</t>
  </si>
  <si>
    <t>ö-Ö Sesi T.1.1.3. Duyduğu sesleri taklit eder. Seslere karşılık gelen harfleri ayırt eder.</t>
  </si>
  <si>
    <t>ö-Ö Sesi T.1.4.2. Harfleri tekniğine uygun yazar.</t>
  </si>
  <si>
    <t>U,Y,Ö</t>
  </si>
  <si>
    <t xml:space="preserve"> T.1.3.4. Öğretilen sesleri pekiştirici metin oluşturma, okuma ve yazma çalışması.</t>
  </si>
  <si>
    <t>r-R Sesi T.1.1.3. Duyduğu sesleri taklit eder. Seslere karşılık gelen harfleri ayırt eder.</t>
  </si>
  <si>
    <t>r-R Sesi T.1.4.2. Harfleri tekniğine uygun yazar.</t>
  </si>
  <si>
    <t>r-R Sesi T.1.4.2. Öğretilen sesleri pekiştirici metin oluşturma, okuma ve yazma çalışması.</t>
  </si>
  <si>
    <t>ı-I Sesi T.1.3.3. Duyduğu sesleri taklit eder. Seslere karşılık gelen harfleri ayırt eder.</t>
  </si>
  <si>
    <t>ı-I, Sesi T.1.3.4. Pekiştirici metin oluşturma, okuma ve yazma çalışması.</t>
  </si>
  <si>
    <t>R,I</t>
  </si>
  <si>
    <t>d-D Sesi T.1.1.3. Duyduğu sesleri taklit eder. Seslere karşılık gelen harfleri ayırt eder.</t>
  </si>
  <si>
    <t>d-D Sesi T.1.4.2. Harfleri tekniğine uygun yazar.</t>
  </si>
  <si>
    <t>d-D Sesi T.1.4.2. Öğretilen sesleri pekiştirici metin oluşturma, okuma ve yazma çalışması.</t>
  </si>
  <si>
    <t>s-S Sesi T.1.1.3. Duyduğu sesleri taklit eder. Seslere karşılık gelen harfleri ayırt eder.</t>
  </si>
  <si>
    <t>s-S Sesi T.1.4.2. Harfleri tekniğine uygun yazar.</t>
  </si>
  <si>
    <t>s-S Sesi T.1.4.2. Öğretilen sesleri pekiştirici metin oluşturma, okuma ve yazma çalışması.</t>
  </si>
  <si>
    <t>b-B Sesi T.1.1.3. Duyduğu sesleri taklit eder. Seslere karşılık gelen harfleri ayırt eder.</t>
  </si>
  <si>
    <t>b-B Sesi T.1.4.2. Harfleri tekniğine uygun yazar.</t>
  </si>
  <si>
    <t>D,S,B</t>
  </si>
  <si>
    <t>z-Z Sesi T.1.1.3. Duyduğu sesleri taklit eder. Seslere karşılık gelen harfleri ayırt eder.</t>
  </si>
  <si>
    <t>z-Z Sesi T.1.4.2. Harfleri tekniğine uygun yazar.</t>
  </si>
  <si>
    <t>z-Z Sesi T.1.4.2. Öğretilen sesleri pekiştirici metin oluşturma, okuma ve yazma çalışması.</t>
  </si>
  <si>
    <t>Ç-Ç Sesi T.1.1.3. Duyduğu sesleri taklit eder. Seslere karşılık gelen harfleri ayırt eder.</t>
  </si>
  <si>
    <t>ç-Ç Sesi T.1.4.2. Harfleri tekniğine uygun yazar.</t>
  </si>
  <si>
    <t>Z,Ç</t>
  </si>
  <si>
    <t>g-G Sesi T.1.1.3. Duyduğu sesleri taklit eder. Seslere karşılık gelen harfleri ayırt eder.</t>
  </si>
  <si>
    <t>g-G Sesi T.1.4.2. Harfleri tekniğine uygun yazar.</t>
  </si>
  <si>
    <t>g-G Sesi T.1.4.2. Öğretilen sesleri pekiştirici metin oluşturma, okuma ve yazma çalışması.</t>
  </si>
  <si>
    <t>ş-Ş Sesi T.1.3.3. Duyduğu sesleri taklit eder. Seslere karşılık gelen harfleri ayırt eder.</t>
  </si>
  <si>
    <t>Ş-ş, Sesi T.1.3.4. Pekiştirici metin oluşturma, okuma ve yazma çalışması.</t>
  </si>
  <si>
    <t>ş-Ş, Sesi T.1.3.4. Pekiştirici metin oluşturma, okuma ve yazma çalışması.</t>
  </si>
  <si>
    <t>C-c Sesi T.1.1.3. Duyduğu sesleri taklit eder. Seslere karşılık gelen harfleri ayırt eder.</t>
  </si>
  <si>
    <t>c-C Sesi T.1.4.2. Harfleri tekniğine uygun yazar.</t>
  </si>
  <si>
    <t>c-C Sesi T.1.4.2. Öğretilen sesleri pekiştirici metin oluşturma, okuma ve yazma çalışması.</t>
  </si>
  <si>
    <t>p-P Sesi T.1.1.3. Duyduğu sesleri taklit eder. Seslere karşılık gelen harfleri ayırt eder.</t>
  </si>
  <si>
    <t>p-P Sesi T.1.4.2. Harfleri tekniğine uygun yazar.</t>
  </si>
  <si>
    <t>p-P Sesi T.1.4.2. Öğretilen sesleri pekiştirici metin oluşturma, okuma ve yazma çalışması.</t>
  </si>
  <si>
    <t>h-H Sesi T.1.1.3. Duyduğu sesleri taklit eder. Seslere karşılık gelen harfleri ayırt eder.</t>
  </si>
  <si>
    <t>h-H Sesi T.1.4.2. Harfleri tekniğine uygun yazar.</t>
  </si>
  <si>
    <t>C,P,H</t>
  </si>
  <si>
    <t>v-V Sesi T.1.1.3. Duyduğu sesleri taklit eder. Seslere karşılık gelen harfleri ayırt eder.</t>
  </si>
  <si>
    <t>v-V Sesi T.1.4.2. Harfleri tekniğine uygun yazar.</t>
  </si>
  <si>
    <t>v-V Sesi T.1.4.2. Öğretilen sesleri pekiştirici metin oluşturma, okuma ve yazma çalışması.</t>
  </si>
  <si>
    <t>ğ-Ğ Sesi T.1.3.3. Duyduğu sesleri taklit eder. Seslere karşılık gelen harfleri ayırt eder.</t>
  </si>
  <si>
    <t>ğ-Ğ, Sesi T.1.3.4. Pekiştirici metin oluşturma, okuma ve yazma çalışması.</t>
  </si>
  <si>
    <t>Yılbaşı Tatili</t>
  </si>
  <si>
    <t>f-F Sesi T.1.1.3. Duyduğu sesleri taklit eder. Seslere karşılık gelen harfleri ayırt eder.</t>
  </si>
  <si>
    <t>f-F Sesi T.1.4.2. Harfleri tekniğine uygun yazar.</t>
  </si>
  <si>
    <t>F-f Sesi T.1.4.2. Öğretilen sesleri pekiştirici metin oluşturma, okuma ve yazma çalışması.</t>
  </si>
  <si>
    <t>f-F Sesi T.1.4.2. Öğretilen sesleri pekiştirici metin oluşturma, okuma ve yazma çalışması.</t>
  </si>
  <si>
    <t>j-J Sesi T.1.3.3. Duyduğu sesleri taklit eder. Seslere karşılık gelen harfleri ayırt eder.</t>
  </si>
  <si>
    <t>j-J, Sesi T.1.3.4. Pekiştirici metin oluşturma, okuma ve yazma çalışması.</t>
  </si>
  <si>
    <t>F,J</t>
  </si>
  <si>
    <t>G,Ş,C</t>
  </si>
  <si>
    <t>V,Ğ,F</t>
  </si>
  <si>
    <t>RAMAZAN BAYRAMI TATİLİ</t>
  </si>
  <si>
    <t>ANNEANNEME BİLGİSAYAR ÖĞRETİYORUM</t>
  </si>
  <si>
    <t xml:space="preserve">ANNEANNEME BİLGİSAYAR ÖĞRETİYORUM Görsellerden hareketle dinleyeceği/izleyeceği metin hakkında tahminde bulunur. </t>
  </si>
  <si>
    <t>ANNEANNEME BİLGİSAYAR ÖĞRETİYORUM  Görsellerle ilgili kelime ve cümleler yazar.</t>
  </si>
  <si>
    <t>TAŞITLAR</t>
  </si>
  <si>
    <t>HAVA HER YERDE</t>
  </si>
  <si>
    <t>BİLİM VE İNSAN</t>
  </si>
  <si>
    <t>TELEVİZYONCU ALİ</t>
  </si>
  <si>
    <t>BEN SABİHA GÖKÇEN</t>
  </si>
  <si>
    <t>BAYRAK</t>
  </si>
  <si>
    <t>OYUNCAKÇI</t>
  </si>
  <si>
    <t>BEŞTAŞ OYUNU</t>
  </si>
  <si>
    <t>OLSAM</t>
  </si>
  <si>
    <t xml:space="preserve">BENİM DÜNYAM </t>
  </si>
  <si>
    <t>UÇ UÇ UÇURTMAM</t>
  </si>
  <si>
    <t>OYUNCU BULUT</t>
  </si>
  <si>
    <t>GÖKYÜZÜ NE KADAR YÜKSEK</t>
  </si>
  <si>
    <t>DERE</t>
  </si>
  <si>
    <t>BİLGİN KIRLANGIÇ</t>
  </si>
  <si>
    <t>ANNEANNEME BİLGİSAYAR ÖĞRETİYORUM  Dinlediklerine/izlediklerine yönelik sorulara cevap verir.</t>
  </si>
  <si>
    <t xml:space="preserve">ANNEANNEME BİLGİSAYAR ÖĞRETİYORUM Görsellerle ilgili soruları cevaplar. </t>
  </si>
  <si>
    <t xml:space="preserve">ANNEANNEME BİLGİSAYAR ÖĞRETİYORUM Anlamlı ve kurallı cümleler yazar. </t>
  </si>
  <si>
    <t>TAŞITLAR Okuduklarını ana hatlarıyla anlatır. Metinle ilgili soruları cevaplar.</t>
  </si>
  <si>
    <t xml:space="preserve">TAŞITLAR Metinle ilgili soruları cevaplar. Büyük harfleri ve noktalama işaretlerini uygun şekilde kullanır. </t>
  </si>
  <si>
    <t>TAŞITLAR Harfler, kelimeler ve cümleler arasında uygun boşluklar bırakır. Yazdıklarını gözden geçirir.</t>
  </si>
  <si>
    <t>TAŞITLAR Okuma materyalindeki temel bölümleri tanır.</t>
  </si>
  <si>
    <t xml:space="preserve">TAŞITLAR Büyük harfleri ve noktalama işaretlerini uygun şekilde kullanır. </t>
  </si>
  <si>
    <t>TAŞITLAR Görsellerle ilgili kelime ve cümleler yazar.</t>
  </si>
  <si>
    <t>TAŞITLAR Görsellerle ilgili kelime ve cümleler yazar</t>
  </si>
  <si>
    <t>TAŞITLAR Görsellerle ilgili kelime ve cümleler yazar. Noktalama işaretlerine dikkat ederek okur.</t>
  </si>
  <si>
    <t xml:space="preserve">HAVA HER YERDE Noktalama işaretlerine dikkat ederek okur. </t>
  </si>
  <si>
    <t>HAVA HER YERDE Görsellerden hareketle kelimeleri ve anlamlarını tahmin eder.</t>
  </si>
  <si>
    <t>HAVA HER YERDE Metinle ilgili soruları cevaplar.</t>
  </si>
  <si>
    <t xml:space="preserve">HAVA HER YERDE Çerçevesi belirli bir konu hakkında konuşur. </t>
  </si>
  <si>
    <t xml:space="preserve">HAVA HER YERDE Okuduklarını ana hatlarıyla anlatır. </t>
  </si>
  <si>
    <t xml:space="preserve">HAVA HER YERDE Harfler, kelimeler ve cümleler arasında uygun boşluklar bırakır. </t>
  </si>
  <si>
    <t xml:space="preserve">HAVA HER YERDE Sözlü yönergeleri uygular. Anlamlı ve kurallı cümleler yazar. </t>
  </si>
  <si>
    <t>HAVA HER YERDE Büyük harfleri ve noktalama işaretlerini uygun şekilde kullanır.</t>
  </si>
  <si>
    <t xml:space="preserve">HAVA HER YERDE Yazma çalışmaları yapar. </t>
  </si>
  <si>
    <t>BİLİM VE İNSAN  Şiir okur.Görsellerden hareketle kelimeleri ve anlamlarını tahmin eder.</t>
  </si>
  <si>
    <t xml:space="preserve">BİLİM VE İNSAN Anlamlı ve kurallı cümleler yazar.  </t>
  </si>
  <si>
    <t xml:space="preserve">BİLİM VE İNSAN Metinle ilgili soruları cevaplar.  </t>
  </si>
  <si>
    <t xml:space="preserve">BİLİM VE İNSAN Metnin içeriğine uygun başlık/başlıklar belirler. </t>
  </si>
  <si>
    <t>BİLİM VE İNSAN Görsellerle ilgili soruları cevaplar.</t>
  </si>
  <si>
    <t xml:space="preserve">BİLİM VE İNSAN Sözlü yönergeleri uygular. </t>
  </si>
  <si>
    <t>BİLİM VE İNSAN Görsellerle ilgili kelime ve cümleler yazar.</t>
  </si>
  <si>
    <t xml:space="preserve">BİLİM VE İNSAN Hece ve kelimeler yazar. </t>
  </si>
  <si>
    <t xml:space="preserve">BİLİM VE İNSAN Büyük harfleri ve noktalama işaretlerini uygun şekilde kullanır. </t>
  </si>
  <si>
    <t xml:space="preserve">TELEVİZYONCU ALİ Görsellerden hareketle dinleyeceği/izleyeceği metin hakkında tahminde bulunur. </t>
  </si>
  <si>
    <t xml:space="preserve">TELEVİZYONCU ALİ Dinlediklerinde/izlediklerinde geçen olayların gelişimi hakkında tahminde bulunur. </t>
  </si>
  <si>
    <t>TELEVİZYONCU ALİ Dinlediklerine/izlediklerine yönelik sorulara cevap verir.</t>
  </si>
  <si>
    <t xml:space="preserve">TELEVİZYONCU ALİ Dinlediği/izlediği metni anlatır. </t>
  </si>
  <si>
    <t xml:space="preserve">TELEVİZYONCU ALİ Çerçevesi belirli bir konu hakkında konuşur. </t>
  </si>
  <si>
    <t>TELEVİZYONCU ALİ Görsellerle ilgili kelime ve cümleler yazar.</t>
  </si>
  <si>
    <t xml:space="preserve">BEN SABİHA GÖKÇEN Vurgu, tonlama ve telaffuza dikkat ederek okur. </t>
  </si>
  <si>
    <t xml:space="preserve">BAYRAK Vurgu, tonlama ve telaffuza dikkat ederek okur. </t>
  </si>
  <si>
    <t xml:space="preserve">TEŞEKKÜRLER ATATÜRK Noktalama işaretlerine dikkat ederek okur. </t>
  </si>
  <si>
    <t xml:space="preserve">RAMAZAN DAVULCUSU Görsellerden hareketle dinleyeceği/izleyeceği metin hakkında tahminde bulunur. </t>
  </si>
  <si>
    <t xml:space="preserve">RAMAZAN DAVULCUSU Hazırlıksız konuşmalar yapar. </t>
  </si>
  <si>
    <t>RAMAZAN DAVULCUSU Şiir okur.</t>
  </si>
  <si>
    <t>OYUNCAKÇI Noktalama işaretlerine dikkat ederek okur.</t>
  </si>
  <si>
    <t>OYUNCAKÇI Vurgu, tonlama ve telaffuza dikkat ederek okur.</t>
  </si>
  <si>
    <t>OYUNCAKÇI Hece ve kelimeler yazar. Anlamlı ve kurallı cümleler yazar.</t>
  </si>
  <si>
    <t>OYUNCAKÇI Görsellerle ilgili kelime ve cümleler yazar.</t>
  </si>
  <si>
    <t xml:space="preserve">OYUNCAKÇI Metinle ilgili soruları cevaplar. </t>
  </si>
  <si>
    <t>OYUNCAKÇI Metnin konusunu belirler.</t>
  </si>
  <si>
    <t xml:space="preserve">OYUNCAKÇI Çerçevesi belirli bir konu hakkında konuşur. </t>
  </si>
  <si>
    <t>OYUNCAKÇI  Büyük harfleri ve noktalama işaretlerini uygun şekilde kullanır.</t>
  </si>
  <si>
    <t xml:space="preserve">BEŞTAŞ OYUNU Noktalama işaretlerine dikkat ederek okur. </t>
  </si>
  <si>
    <t xml:space="preserve">BEŞTAŞ OYUNU Hece ve kelimeler yazar. Anlamlı ve kurallı cümleler yazar. </t>
  </si>
  <si>
    <t>BEŞTAŞ OYUNU Metinle ilgili soruları cevaplar.</t>
  </si>
  <si>
    <t xml:space="preserve">BEŞTAŞ OYUNU Hece ve kelimeler yazar. </t>
  </si>
  <si>
    <t>BEŞTAŞ OYUNU Görsellerle ilgili kelime ve cümleler yazar.</t>
  </si>
  <si>
    <t xml:space="preserve">BEŞTAŞ OYUNU Hazırlıksız konuşmalar yapar. </t>
  </si>
  <si>
    <t>BEŞTAŞ OYUNU Şiir okur.</t>
  </si>
  <si>
    <t xml:space="preserve">BEŞTAŞ OYUNU Anlamlı ve kurallı cümleler yazar. </t>
  </si>
  <si>
    <t>OLSAM Şiir okur.</t>
  </si>
  <si>
    <t xml:space="preserve">OLSAM Vurgu, tonlama ve telaffuza dikkat ederek okur. </t>
  </si>
  <si>
    <t xml:space="preserve">OLSAM Kelimeleri anlamlarına uygun kullanır. Hazırlıksız konuşmalar yapar. 
</t>
  </si>
  <si>
    <t xml:space="preserve">OLSAM Okuma stratejilerini uygular. </t>
  </si>
  <si>
    <t>OLSAM Görsellerle ilgili kelime ve cümleler yazar.</t>
  </si>
  <si>
    <t xml:space="preserve">OLSAM Yazdıklarını paylaşır. </t>
  </si>
  <si>
    <t xml:space="preserve">OLSAM Metinle ilgili soruları cevaplar. </t>
  </si>
  <si>
    <t xml:space="preserve">OLSAM Görsellerle ilgili kelime ve cümleler yazar. </t>
  </si>
  <si>
    <t xml:space="preserve">BENİM DÜNYAM Vurgu, tonlama ve telaffuza dikkat ederek okur. </t>
  </si>
  <si>
    <t>BENİM DÜNYAM Görsellerle ilgili kelime ve cümleler yazar.</t>
  </si>
  <si>
    <t xml:space="preserve">BENİM DÜNYAM Anlamlı ve kurallı cümleler yazar. </t>
  </si>
  <si>
    <t xml:space="preserve">BENİM DÜNYAM Metinle ilgili soruları cevaplar. </t>
  </si>
  <si>
    <t>BENİM DÜNYAM Metnin içeriğine uygun başlık/başlıklar belirler.</t>
  </si>
  <si>
    <t xml:space="preserve">BENİM DÜNYAM Okuduklarını ana hatlarıyla anlatır. </t>
  </si>
  <si>
    <t xml:space="preserve">BENİM DÜNYAM Çerçevesi belirli bir konu hakkında konuşur. </t>
  </si>
  <si>
    <t>BENİM DÜNYAM Şiir okur.</t>
  </si>
  <si>
    <t xml:space="preserve">UÇ UÇ UÇURTMAM Görsellerden hareketle dinleyeceği/izleyeceği metin hakkında tahminde bulunur. </t>
  </si>
  <si>
    <t xml:space="preserve">UÇ UÇ UÇURTMAM Dinlediklerine/izlediklerine yönelik sorulara cevap verir. </t>
  </si>
  <si>
    <t xml:space="preserve">UÇ UÇ UÇURTMAM Hazırlıksız konuşmalar yapar. </t>
  </si>
  <si>
    <t xml:space="preserve">UÇ UÇ UÇURTMAM Yazma çalışmaları yapar. </t>
  </si>
  <si>
    <t xml:space="preserve">UÇ UÇ UÇURTMAM Kelimeleri anlamlarına uygun kullanır. </t>
  </si>
  <si>
    <t xml:space="preserve">UÇ UÇ UÇURTMAM Harfler, kelimeler ve cümleler arasında uygun boşluklar bırakır. </t>
  </si>
  <si>
    <t xml:space="preserve">OYUNCU BULUT Noktalama işaretlerine dikkat ederek okur. </t>
  </si>
  <si>
    <t xml:space="preserve">OYUNCU BULUT Kelimeleri anlamlarına uygun kullanır. </t>
  </si>
  <si>
    <t xml:space="preserve">OYUNCU BULUT Metinle ilgili soruları cevaplar. </t>
  </si>
  <si>
    <t xml:space="preserve">OYUNCU BULUT Metnin içeriğine uygun başlık/başlıklar belirler. </t>
  </si>
  <si>
    <t xml:space="preserve">OYUNCU BULUT Görsellerle ilgili soruları cevaplar. </t>
  </si>
  <si>
    <t xml:space="preserve">OYUNCU BULUT Büyük harfleri ve noktalama işaretlerini uygun şekilde kullanır. </t>
  </si>
  <si>
    <t>OYUNCU BULUT Görsellerle ilgili kelime ve cümleler yazar.</t>
  </si>
  <si>
    <t xml:space="preserve">OYUNCU BULUT Yazdıklarını paylaşır. </t>
  </si>
  <si>
    <t xml:space="preserve">OYUNCU BULUT Yazma çalışmaları yapar. </t>
  </si>
  <si>
    <t>GÖKYÜZÜ NE KADAR YÜKSEK Noktalama işaretlerine dikkat ederek okur. Görsellerden hareketle kelimeleri ve anlamlarını tahmin eder.</t>
  </si>
  <si>
    <t>GÖKYÜZÜ NE KADAR YÜKSEK Kelimeleri anlamlarına uygun kullanır. Metinle ilgili soruları cevaplar.</t>
  </si>
  <si>
    <t>GÖKYÜZÜ NE KADAR YÜKSEK Metnin içeriğine uygun başlık/başlıklar belirler. Görsellerle ilgili kelime ve cümleler yazar.</t>
  </si>
  <si>
    <t xml:space="preserve">GÖKYÜZÜ NE KADAR YÜKSEK Büyük harfleri ve noktalama işaretlerini uygun şekilde kullanır. </t>
  </si>
  <si>
    <t>GÖKYÜZÜ NE KADAR YÜKSEK Görsellerle ilgili kelime ve cümleler yazar.</t>
  </si>
  <si>
    <t>GÖKYÜZÜ NE KADAR YÜKSEK Yazılarını görsel unsurlarla destekler.</t>
  </si>
  <si>
    <t xml:space="preserve">GÖKYÜZÜ NE KADAR YÜKSEK Yazdıklarını paylaşır. </t>
  </si>
  <si>
    <t>GÖKYÜZÜ NE KADAR YÜKSEK Büyük harfleri ve noktalama işaretlerini uygun şekilde kullanır.</t>
  </si>
  <si>
    <t xml:space="preserve">DERE Vurgu, tonlama ve telaffuza dikkat ederek okur. </t>
  </si>
  <si>
    <t xml:space="preserve">DERE Kelimeleri anlamlarına uygun kullanır. </t>
  </si>
  <si>
    <t xml:space="preserve">DERE Okuduklarını ana hatlarıyla anlatır. </t>
  </si>
  <si>
    <t xml:space="preserve">DERE Metinle ilgili soruları cevaplar. </t>
  </si>
  <si>
    <t xml:space="preserve">DERE Kelimelerin zıt anlamlılarını tahmin eder. </t>
  </si>
  <si>
    <t xml:space="preserve">DERE Büyük harfleri ve noktalama işaretlerini uygun şekilde kullanır. </t>
  </si>
  <si>
    <t xml:space="preserve">DERE Yazma çalışmaları yapar. </t>
  </si>
  <si>
    <t>DERE Büyük harfleri ve noktalama işaretlerini uygun şekilde kullanır.</t>
  </si>
  <si>
    <t xml:space="preserve">DERE Hazırlıksız konuşmalar yapar. </t>
  </si>
  <si>
    <t xml:space="preserve">BİLGİN KIRLANGIÇ Noktalama işaretlerine dikkat ederek okur. </t>
  </si>
  <si>
    <t xml:space="preserve">BİLGİN KIRLANGIÇ Vurgu, tonlama ve telaffuza dikkat ederek okur. </t>
  </si>
  <si>
    <t>1.5.6. Bayram, kutlama ve törenlere katılmaya istekli olur.</t>
  </si>
  <si>
    <t>1.5.4.Ülkemizde, farklı kültürlerden insanlarla bir arada yaşadığını fark eder.</t>
  </si>
  <si>
    <t>M.1.1.1.3. 100’e kadar (100 dâhil) ileriye doğru birer, beşer ve onar ritmik sayar.</t>
  </si>
  <si>
    <t>M.1.1.1.6. 20’ye kadar (20 dâhil) olan sayılarda verilen bir sayıyı, büyüklük-küçüklük bakımından 10 sayısı ile
karşılaştırır.</t>
  </si>
  <si>
    <t>M.1.1.1.7. Miktarı 10 ile 20 (10 ve 20 dâhil) arasında olan bir grup nesneyi, onluk ve birliklerine ayırarak gösterir,</t>
  </si>
  <si>
    <t>M.1.2.3.1. Nesnelerden, geometrik cisim ya da şekillerden oluşan bir örüntüdeki kuralı bulur ve örüntüde eksik
bırakılan ögeleri belirleyerek örüntüyü tamamlar.</t>
  </si>
  <si>
    <t>M.1.3.1.3. Bir nesnenin uzunluğunu standart olmayan ölçme birimleri türünden tahmin eder ve ölçme yaparak tahminlerinin doğruluğunu kontrol eder</t>
  </si>
  <si>
    <t xml:space="preserve">G.1.1.4. Görsel sanat çalışmalarını temalardan, konulardan, fikirlerden, şiirlerden, hikâyelerden esinlenerek oluşturur </t>
  </si>
  <si>
    <t>G.1.3.3. Sanat eserinin biçimsel özelliklerini söyler.</t>
  </si>
  <si>
    <t>Dinlediği, öğrendiği şarkıları söyler.</t>
  </si>
  <si>
    <t>Çerçevesi belirli bir konu hakkında konuşur.</t>
  </si>
  <si>
    <t>Boyama ve çizgi çalışmaları yapar.</t>
  </si>
  <si>
    <t>Düzeyine uygun bir filmi dinleme ve izleme kurallarına uyarak dinler/ izler.</t>
  </si>
  <si>
    <t>Bildiği ve yeni öğrendiği bilmeceleri arkadaşları ile paylaşır.</t>
  </si>
  <si>
    <t>Düzeylerine uygun öykü ve masal anlatımlarını dinler.</t>
  </si>
  <si>
    <t>Oynadığı oyunla ilgili duygularını ifade eder.</t>
  </si>
  <si>
    <t>Karşılaştığı bir sorun ya da probleme çözüm yolları bulur.</t>
  </si>
  <si>
    <t>Soru sorarken veya yanıtlarken konu dışına çıkmadan akıcı konuşur.</t>
  </si>
  <si>
    <t>Oynadığı oyunla ilgili duygularını ifade eder.
(Kulaktan Kulağa)</t>
  </si>
  <si>
    <t>Topluluk önünde duygu ve düşüncelerini rahatça ifade eder.</t>
  </si>
  <si>
    <t>Düzeye uygun resim ve fotoğrafları yorumlar.</t>
  </si>
  <si>
    <t>El becerilerini geliştirir.</t>
  </si>
  <si>
    <t>Bildiği sayışma ve tekerlemeleri arkadaşları ile paylaşır.</t>
  </si>
  <si>
    <t xml:space="preserve">Bildiği ve yeni öğrendiği fıkrayı anlatır.. </t>
  </si>
  <si>
    <t>Monolog Grup çalışmalarında duygu ve
düşüncelerini paylaşır.</t>
  </si>
  <si>
    <t>Verilen bulmacayı yönergeler doğrultusunda çözer.</t>
  </si>
  <si>
    <t>Dinlediği öyküdeki olayları farklı ses kaynakları kullanarak canlandırır.</t>
  </si>
  <si>
    <t>Birlikte şarkı söyleyebilme, şarkı söylemeye istekli olabilme.</t>
  </si>
  <si>
    <t>Grup çalışmalarında duygu ve
düşüncelerini paylaşır.</t>
  </si>
  <si>
    <t>Kesme yapıştırma çalışmaları yapar.Görsel sanat bilincini geliştirme çalışmaları yapar.</t>
  </si>
  <si>
    <t>Kenar süsü yapar.El becerilerini geliştirir.</t>
  </si>
  <si>
    <t>Bildiği ve yeni öğrendiği fıkrayı anlatır.</t>
  </si>
  <si>
    <t>Kesme yapıştırma Görsel sanat bilincini geliştirme çalışmaları yapar.</t>
  </si>
  <si>
    <t>Monolog: Grup çalışmalarında duygu ve
düşüncelerini paylaşır.</t>
  </si>
  <si>
    <t>Topluluk karşısında doğal bir sesle konuşur.</t>
  </si>
  <si>
    <t>Öğrenilen sesler ile hazırlanmış harf bulmacalarını çözer</t>
  </si>
  <si>
    <t>Topluluk karşısında anlaşılabilecek konuşmalar yapar.</t>
  </si>
  <si>
    <t>Taşırmadan ve temiz bir şekilde boyama sayfasını boyar.</t>
  </si>
  <si>
    <t>YILBAŞI TATİLİ</t>
  </si>
  <si>
    <t>Monolog çalışmaları yapılır.Grup çalışmalarında duygu ve
düşüncelerini paylaşır.</t>
  </si>
  <si>
    <t>Şarkılı oyun müziklerine uygun hareketlerle eşlik eder.</t>
  </si>
  <si>
    <t>Bildiği tekerleme ve sayışmaları özelliklerine uygun söyler.</t>
  </si>
  <si>
    <t>Seviyeye uygun metinleri sesli ve sessiz okur.</t>
  </si>
  <si>
    <t>Noktalama işaretlerine dikkat ederek okur. 
İşitilebilir bir ses tonuyla okur.</t>
  </si>
  <si>
    <t>Diyalog Sınıf içindeki tartışma ve konuşmalara katılır.</t>
  </si>
  <si>
    <t>MasaDüzeylerine uygun öykü ve masal anlatımlarını dinler.l anlatır ve dinler.</t>
  </si>
  <si>
    <t>Görselleri olayların oluş sırasına göre sıralar.</t>
  </si>
  <si>
    <t>Görsel sanat bilincini geliştirme çalışmaları yapar</t>
  </si>
  <si>
    <t>Gösterilen resim ya da görsellerde gördüklerini anlatır.</t>
  </si>
  <si>
    <t>Dikte etme çalışmalarına katılır.</t>
  </si>
  <si>
    <t>Doğal çevrede gördüğü, gözlemlediği değişiklikleri anlatır.</t>
  </si>
  <si>
    <t>RAMAZAN BAYRAMI</t>
  </si>
  <si>
    <t>23 Nisan Ulusal Egemenlik ve Çocuk Bayramı için sınıf süslemesine katılır.</t>
  </si>
  <si>
    <t>EMEK VE DAYANIŞMA GÜNÜ</t>
  </si>
  <si>
    <t>Görsel sanat bilincini geliştirme çalışmaları yapar.</t>
  </si>
  <si>
    <t>Seviyesine uygun masalları okur.</t>
  </si>
  <si>
    <t>Taşırmadan ve temiz bir şekilde boyama sayfasını boyar</t>
  </si>
  <si>
    <t>Bildiği bir masalı sınıf ortamında arkadaşlarına anlatır.</t>
  </si>
  <si>
    <t>Tasarladığı bir şekil ya da nesneyi atık malzemeleri kullanarak yapar.</t>
  </si>
  <si>
    <t>O.1.2.2.1. Sağlık ile oyun ve fiziki etkinlikler arasındaki ilişkiyi açıklar.</t>
  </si>
  <si>
    <t>O.1.2.2.7. Oyun ve fiziki etkinlikler sırasında çeşitli iletişim becerileri gösterir.</t>
  </si>
  <si>
    <t>O.1.2.1.1. Oyun ve fiziki etkinliklere düzenli olarak katılır.</t>
  </si>
  <si>
    <t>O.1.2.1.2. Sınıf dışında oyunlar oynar.</t>
  </si>
  <si>
    <t>1.D.1. İstiklâl Marşı’na saygı gösterir.</t>
  </si>
  <si>
    <t xml:space="preserve">TEŞEKKÜRLER ATATÜRK--RAMAZAN DAVULCUSU Dinlediklerinde/izlediklerinde geçen olayların gelişimi hakkında tahminde bulunur. </t>
  </si>
  <si>
    <t xml:space="preserve">TEŞEKKÜRLER ATATÜRK--RAMAZAN DAVULCUSU Dinlediklerine/izlediklerine yönelik sorulara cevap verir. </t>
  </si>
  <si>
    <t>TEŞEKKÜRLER ATATÜRK--RAMAZAN DAVULCUSU Dinlediği/izlediği metni anlatır.</t>
  </si>
  <si>
    <t>TEŞEKKÜRLER ATATÜRK--RAMAZAN DAVULCUSU</t>
  </si>
  <si>
    <t xml:space="preserve">BAYRAK                Çerçevesi belirli bir konu hakkında konuşur. </t>
  </si>
  <si>
    <t>BAYRAK                       Görsellerle ilgili soruları cevaplar.</t>
  </si>
  <si>
    <t>BAYRAK                  Harfler, kelimeler ve cümleler arasında uygun boşluklar bırakır.</t>
  </si>
  <si>
    <t>BEN SABİHA GÖKÇEN                          Görsellerle ilgili kelime ve cümleler yazar.</t>
  </si>
  <si>
    <t>BEN SABİHA GÖKÇEN . Kelimelerin zıt anlamlılarını tahmin eder.</t>
  </si>
  <si>
    <t xml:space="preserve">BEN SABİHA GÖKÇEN               Metinle ilgili soruları cevaplar. </t>
  </si>
  <si>
    <t xml:space="preserve">BEN SABİHA GÖKÇEN               Okuduklarını ana hatlarıyla anlatır. </t>
  </si>
  <si>
    <t xml:space="preserve">BEN SABİHA GÖKÇEN          Metnin içeriğine uygun başlık/başlıklar belirler. Okuduklarını ana hatlarıyla anlatır. </t>
  </si>
  <si>
    <t xml:space="preserve">BEN SABİHA GÖKÇEN                      Büyük harfleri ve noktalama işaretlerini uygun şekilde kullanır. </t>
  </si>
  <si>
    <t xml:space="preserve">BEN SABİHA GÖKÇEN                          Anlamlı ve kurallı cümleler yazar. </t>
  </si>
  <si>
    <t>BAYRAK                       Metnin konusunu belirler. Metnin içeriğine uygun başlık/başlıklar belirler.</t>
  </si>
  <si>
    <t>BAYRAK                   Okuduklarını ana hatlarıyla anlatır. Metnin konusunu belirler.</t>
  </si>
  <si>
    <t>BAYRAK                  Kelimelerin zıt anlamlılarını tahmin eder.</t>
  </si>
  <si>
    <t>BAYRAK                     Görsellerle ilgili kelime ve cümleler yazar.</t>
  </si>
  <si>
    <t>HALİNE ŞÜKRETMİŞ</t>
  </si>
  <si>
    <t xml:space="preserve">HALİNE ŞÜKRETMİŞ   Görsellerden hareketle kelimeleri ve anlamlarını tahmin eder. </t>
  </si>
  <si>
    <t xml:space="preserve">HALİNE ŞÜKRETMİŞ   Anlamlı ve kurallı cümleler yazar. </t>
  </si>
  <si>
    <t>HALİNE ŞÜKRETMİŞ     Görsellerle ilgili kelime ve cümleler yazar.</t>
  </si>
  <si>
    <t xml:space="preserve">HALİNE ŞÜKRETMİŞ             Metinle ilgili soruları cevaplar. </t>
  </si>
  <si>
    <t>HALİNE ŞÜKRETMİŞ         Çerçevesi belirli bir konu hakkında konuşur.</t>
  </si>
  <si>
    <t xml:space="preserve">HALİNE ŞÜKRETMİŞ    Yazma çalışmaları yapar. Yazdıklarını paylaşır.
</t>
  </si>
  <si>
    <t>HALİNE ŞÜKRETMİŞ     Şiir okur. Yazma çalışmaları yapar.</t>
  </si>
  <si>
    <t xml:space="preserve">HALİNE ŞÜKRETMİŞ     Şekil, sembol ve işaretlerin anlamlarını kavrar.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</si>
</sst>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[$-41F]d\ mmm\ yyyy;@"/>
  </numFmts>
  <fonts count="3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10"/>
      <color rgb="FFFFFF00"/>
      <name val="Arial"/>
      <family val="2"/>
      <charset val="162"/>
    </font>
    <font>
      <b/>
      <sz val="10"/>
      <color rgb="FFC0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6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14"/>
      <color rgb="FFFFFF00"/>
      <name val="Arial"/>
      <family val="2"/>
      <charset val="162"/>
    </font>
    <font>
      <b/>
      <sz val="9"/>
      <name val="Arial"/>
      <family val="2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Calibri"/>
      <family val="2"/>
      <charset val="162"/>
      <scheme val="minor"/>
    </font>
    <font>
      <sz val="8"/>
      <name val="Calibri"/>
      <family val="2"/>
      <charset val="162"/>
    </font>
    <font>
      <sz val="8"/>
      <name val="Arial"/>
      <family val="2"/>
      <charset val="162"/>
    </font>
    <font>
      <sz val="8"/>
      <color rgb="FF222222"/>
      <name val="Arial"/>
      <family val="2"/>
      <charset val="162"/>
    </font>
    <font>
      <b/>
      <sz val="8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rgb="FFFF0000"/>
      <name val="Arial"/>
      <family val="2"/>
      <charset val="162"/>
    </font>
    <font>
      <sz val="8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b/>
      <sz val="8"/>
      <name val="Times New Roman"/>
      <family val="1"/>
      <charset val="162"/>
    </font>
    <font>
      <sz val="7"/>
      <name val="Times New Roman"/>
      <family val="1"/>
      <charset val="162"/>
    </font>
    <font>
      <sz val="8"/>
      <name val="Calibri"/>
      <family val="2"/>
      <charset val="162"/>
      <scheme val="minor"/>
    </font>
    <font>
      <sz val="10"/>
      <color rgb="FFFF0000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1FB33"/>
        <bgColor indexed="64"/>
      </patternFill>
    </fill>
    <fill>
      <patternFill patternType="solid">
        <fgColor rgb="FF76DA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2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 shrinkToFi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9" fillId="3" borderId="0" xfId="0" applyFont="1" applyFill="1" applyBorder="1" applyAlignment="1" applyProtection="1">
      <alignment vertical="center"/>
      <protection locked="0"/>
    </xf>
    <xf numFmtId="0" fontId="9" fillId="3" borderId="0" xfId="0" applyFont="1" applyFill="1"/>
    <xf numFmtId="0" fontId="9" fillId="3" borderId="0" xfId="0" applyFont="1" applyFill="1" applyBorder="1"/>
    <xf numFmtId="0" fontId="9" fillId="3" borderId="0" xfId="0" applyFont="1" applyFill="1" applyAlignment="1">
      <alignment horizontal="center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 wrapText="1"/>
    </xf>
    <xf numFmtId="0" fontId="0" fillId="3" borderId="0" xfId="0" applyFill="1" applyBorder="1" applyAlignment="1"/>
    <xf numFmtId="0" fontId="2" fillId="3" borderId="0" xfId="0" applyFont="1" applyFill="1"/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/>
    <xf numFmtId="0" fontId="1" fillId="3" borderId="0" xfId="0" applyFont="1" applyFill="1" applyBorder="1" applyAlignment="1"/>
    <xf numFmtId="0" fontId="10" fillId="3" borderId="0" xfId="0" applyFont="1" applyFill="1"/>
    <xf numFmtId="0" fontId="2" fillId="3" borderId="2" xfId="0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2" fillId="3" borderId="3" xfId="0" applyNumberFormat="1" applyFont="1" applyFill="1" applyBorder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14" fontId="4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/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0" xfId="0" applyFill="1" applyProtection="1"/>
    <xf numFmtId="0" fontId="19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1" fontId="21" fillId="3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" fontId="23" fillId="3" borderId="1" xfId="0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 applyAlignment="1"/>
    <xf numFmtId="0" fontId="11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1" fontId="24" fillId="3" borderId="1" xfId="0" applyNumberFormat="1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center" vertical="center" wrapText="1"/>
    </xf>
    <xf numFmtId="0" fontId="12" fillId="3" borderId="0" xfId="1" applyFill="1"/>
    <xf numFmtId="0" fontId="3" fillId="3" borderId="1" xfId="0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3" xfId="0" applyNumberFormat="1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 shrinkToFit="1"/>
      <protection locked="0"/>
    </xf>
    <xf numFmtId="16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14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0" fontId="21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 shrinkToFit="1"/>
    </xf>
    <xf numFmtId="1" fontId="21" fillId="3" borderId="0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 wrapText="1"/>
    </xf>
    <xf numFmtId="1" fontId="28" fillId="3" borderId="1" xfId="0" applyNumberFormat="1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1" fontId="29" fillId="3" borderId="1" xfId="0" applyNumberFormat="1" applyFont="1" applyFill="1" applyBorder="1" applyAlignment="1">
      <alignment horizontal="center" vertical="center" wrapText="1"/>
    </xf>
    <xf numFmtId="1" fontId="30" fillId="3" borderId="1" xfId="0" applyNumberFormat="1" applyFont="1" applyFill="1" applyBorder="1" applyAlignment="1">
      <alignment horizontal="center" vertical="center" wrapText="1"/>
    </xf>
    <xf numFmtId="1" fontId="31" fillId="3" borderId="1" xfId="0" applyNumberFormat="1" applyFont="1" applyFill="1" applyBorder="1" applyAlignment="1">
      <alignment horizontal="center" vertical="center" wrapText="1"/>
    </xf>
    <xf numFmtId="1" fontId="33" fillId="3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5" fillId="3" borderId="1" xfId="0" applyNumberFormat="1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0" xfId="1" applyFill="1" applyBorder="1" applyAlignment="1" applyProtection="1">
      <alignment horizontal="left" vertical="center" wrapText="1"/>
      <protection locked="0"/>
    </xf>
    <xf numFmtId="0" fontId="17" fillId="9" borderId="1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0" fontId="18" fillId="10" borderId="5" xfId="0" applyFont="1" applyFill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alignment horizontal="center" vertical="center" wrapText="1"/>
      <protection locked="0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18" fillId="11" borderId="1" xfId="0" applyFont="1" applyFill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164" fontId="16" fillId="4" borderId="1" xfId="0" applyNumberFormat="1" applyFont="1" applyFill="1" applyBorder="1" applyAlignment="1" applyProtection="1">
      <alignment horizontal="center" vertical="center" textRotation="90"/>
      <protection locked="0"/>
    </xf>
    <xf numFmtId="0" fontId="2" fillId="4" borderId="1" xfId="0" applyFont="1" applyFill="1" applyBorder="1" applyAlignment="1" applyProtection="1">
      <alignment vertical="center" textRotation="90"/>
      <protection locked="0"/>
    </xf>
    <xf numFmtId="0" fontId="17" fillId="10" borderId="2" xfId="0" applyFont="1" applyFill="1" applyBorder="1" applyAlignment="1" applyProtection="1">
      <alignment horizontal="center" vertical="center" wrapText="1"/>
      <protection locked="0"/>
    </xf>
    <xf numFmtId="0" fontId="17" fillId="10" borderId="5" xfId="0" applyFont="1" applyFill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  <protection locked="0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17" fillId="8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76DAE4"/>
      <color rgb="FFA1FB33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J$5" max="41" min="1" page="10"/>
</file>

<file path=xl/ctrlProps/ctrlProp2.xml><?xml version="1.0" encoding="utf-8"?>
<formControlPr xmlns="http://schemas.microsoft.com/office/spreadsheetml/2009/9/main" objectType="Drop" dropLines="30" dropStyle="combo" dx="22" fmlaLink="$J$5" fmlaRange="tarih!$J$13:$J$52" sel="1" val="0"/>
</file>

<file path=xl/ctrlProps/ctrlProp3.xml><?xml version="1.0" encoding="utf-8"?>
<formControlPr xmlns="http://schemas.microsoft.com/office/spreadsheetml/2009/9/main" objectType="Drop" dropLines="30" dropStyle="combo" dx="22" fmlaLink="$J$5" fmlaRange="tarih!$B$13:$B$52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beden!A1"/><Relationship Id="rId3" Type="http://schemas.openxmlformats.org/officeDocument/2006/relationships/hyperlink" Target="#t&#252;rk&#231;e!A1"/><Relationship Id="rId7" Type="http://schemas.openxmlformats.org/officeDocument/2006/relationships/hyperlink" Target="#Hayat!A1"/><Relationship Id="rId2" Type="http://schemas.openxmlformats.org/officeDocument/2006/relationships/image" Target="../media/image1.png"/><Relationship Id="rId1" Type="http://schemas.openxmlformats.org/officeDocument/2006/relationships/hyperlink" Target="#anasayfa!A1"/><Relationship Id="rId6" Type="http://schemas.openxmlformats.org/officeDocument/2006/relationships/hyperlink" Target="#M&#252;zik!A1"/><Relationship Id="rId5" Type="http://schemas.openxmlformats.org/officeDocument/2006/relationships/hyperlink" Target="#G&#246;rsel!A1"/><Relationship Id="rId10" Type="http://schemas.openxmlformats.org/officeDocument/2006/relationships/hyperlink" Target="#'SINIF DEFTER&#304;'!A1"/><Relationship Id="rId4" Type="http://schemas.openxmlformats.org/officeDocument/2006/relationships/hyperlink" Target="#mat!A1"/><Relationship Id="rId9" Type="http://schemas.openxmlformats.org/officeDocument/2006/relationships/hyperlink" Target="#dersprogolu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http://www.egitimhane.com" TargetMode="External"/><Relationship Id="rId6" Type="http://schemas.openxmlformats.org/officeDocument/2006/relationships/image" Target="../media/image1.png"/><Relationship Id="rId5" Type="http://schemas.openxmlformats.org/officeDocument/2006/relationships/hyperlink" Target="#anasayfa!A1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28575</xdr:colOff>
      <xdr:row>5</xdr:row>
      <xdr:rowOff>142875</xdr:rowOff>
    </xdr:to>
    <xdr:pic>
      <xdr:nvPicPr>
        <xdr:cNvPr id="2" name="1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9050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190501</xdr:colOff>
      <xdr:row>0</xdr:row>
      <xdr:rowOff>171450</xdr:rowOff>
    </xdr:from>
    <xdr:to>
      <xdr:col>18</xdr:col>
      <xdr:colOff>535781</xdr:colOff>
      <xdr:row>5</xdr:row>
      <xdr:rowOff>161925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600201" y="171450"/>
          <a:ext cx="9489280" cy="9429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SINIF DEFTERİ YAZMA</a:t>
          </a:r>
          <a:r>
            <a:rPr lang="tr-TR" sz="32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PROGRAMI</a:t>
          </a:r>
          <a:endParaRPr lang="en-U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  <xdr:twoCellAnchor>
    <xdr:from>
      <xdr:col>1</xdr:col>
      <xdr:colOff>0</xdr:colOff>
      <xdr:row>6</xdr:row>
      <xdr:rowOff>110910</xdr:rowOff>
    </xdr:from>
    <xdr:to>
      <xdr:col>18</xdr:col>
      <xdr:colOff>595313</xdr:colOff>
      <xdr:row>9</xdr:row>
      <xdr:rowOff>86363</xdr:rowOff>
    </xdr:to>
    <xdr:grpSp>
      <xdr:nvGrpSpPr>
        <xdr:cNvPr id="4" name="3 Gru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90500" y="1253910"/>
          <a:ext cx="10918032" cy="546953"/>
          <a:chOff x="3476625" y="1736979"/>
          <a:chExt cx="4114800" cy="577595"/>
        </a:xfrm>
      </xdr:grpSpPr>
      <xdr:sp macro="" textlink="">
        <xdr:nvSpPr>
          <xdr:cNvPr id="5" name="4 Yuvarlatılmış Dikdört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3476625" y="1743074"/>
            <a:ext cx="4114800" cy="571500"/>
          </a:xfrm>
          <a:prstGeom prst="roundRect">
            <a:avLst>
              <a:gd name="adj" fmla="val 50000"/>
            </a:avLst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rtlCol="0" anchor="b"/>
          <a:lstStyle/>
          <a:p>
            <a:endParaRPr lang="tr-TR"/>
          </a:p>
        </xdr:txBody>
      </xdr:sp>
      <xdr:sp macro="" textlink="">
        <xdr:nvSpPr>
          <xdr:cNvPr id="6" name="5 Metin kutusu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3721856" y="1736979"/>
            <a:ext cx="3576712" cy="560388"/>
          </a:xfrm>
          <a:prstGeom prst="rect">
            <a:avLst/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r>
              <a:rPr lang="tr-TR" sz="2800" b="1" cap="none" spc="0" baseline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1. SINIFLAR</a:t>
            </a:r>
            <a:endParaRPr lang="en-US" sz="2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endParaRPr>
          </a:p>
        </xdr:txBody>
      </xdr:sp>
    </xdr:grpSp>
    <xdr:clientData/>
  </xdr:twoCellAnchor>
  <xdr:twoCellAnchor>
    <xdr:from>
      <xdr:col>1</xdr:col>
      <xdr:colOff>0</xdr:colOff>
      <xdr:row>19</xdr:row>
      <xdr:rowOff>23820</xdr:rowOff>
    </xdr:from>
    <xdr:to>
      <xdr:col>18</xdr:col>
      <xdr:colOff>552450</xdr:colOff>
      <xdr:row>21</xdr:row>
      <xdr:rowOff>23820</xdr:rowOff>
    </xdr:to>
    <xdr:sp macro="" textlink="">
      <xdr:nvSpPr>
        <xdr:cNvPr id="8" name="7 Çapraz Köşesi Kesik Dikdört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0500" y="4014795"/>
          <a:ext cx="10915650" cy="381000"/>
        </a:xfrm>
        <a:prstGeom prst="snip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/>
              </a:solidFill>
              <a:effectLst/>
            </a:rPr>
            <a:t>DERS</a:t>
          </a:r>
          <a:r>
            <a:rPr lang="tr-TR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/>
              </a:solidFill>
              <a:effectLst/>
            </a:rPr>
            <a:t>   KAZANIM/KONU  </a:t>
          </a:r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2"/>
              </a:solidFill>
              <a:effectLst/>
            </a:rPr>
            <a:t> GİRİŞİ</a:t>
          </a:r>
          <a:endParaRPr lang="en-US" sz="18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142876</xdr:colOff>
      <xdr:row>21</xdr:row>
      <xdr:rowOff>114308</xdr:rowOff>
    </xdr:from>
    <xdr:to>
      <xdr:col>3</xdr:col>
      <xdr:colOff>559594</xdr:colOff>
      <xdr:row>24</xdr:row>
      <xdr:rowOff>57158</xdr:rowOff>
    </xdr:to>
    <xdr:sp macro="" textlink="">
      <xdr:nvSpPr>
        <xdr:cNvPr id="9" name="8 Akış Çizelgesi: Sonlandırıcı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42876" y="4486283"/>
          <a:ext cx="1826418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Times New Roman" pitchFamily="18" charset="0"/>
              <a:ea typeface="+mn-ea"/>
              <a:cs typeface="Times New Roman" pitchFamily="18" charset="0"/>
            </a:rPr>
            <a:t>TÜRKÇE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  <xdr:twoCellAnchor>
    <xdr:from>
      <xdr:col>3</xdr:col>
      <xdr:colOff>559594</xdr:colOff>
      <xdr:row>21</xdr:row>
      <xdr:rowOff>114308</xdr:rowOff>
    </xdr:from>
    <xdr:to>
      <xdr:col>6</xdr:col>
      <xdr:colOff>559595</xdr:colOff>
      <xdr:row>24</xdr:row>
      <xdr:rowOff>57158</xdr:rowOff>
    </xdr:to>
    <xdr:sp macro="" textlink="">
      <xdr:nvSpPr>
        <xdr:cNvPr id="10" name="9 Akış Çizelgesi: Sonlandırıcı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969294" y="4486283"/>
          <a:ext cx="1828801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MATEMATİK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583408</xdr:colOff>
      <xdr:row>21</xdr:row>
      <xdr:rowOff>126214</xdr:rowOff>
    </xdr:from>
    <xdr:to>
      <xdr:col>12</xdr:col>
      <xdr:colOff>583408</xdr:colOff>
      <xdr:row>24</xdr:row>
      <xdr:rowOff>69064</xdr:rowOff>
    </xdr:to>
    <xdr:sp macro="" textlink="">
      <xdr:nvSpPr>
        <xdr:cNvPr id="11" name="10 Akış Çizelgesi: Sonlandırıcı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50708" y="4498189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GÖRSEL SANATLAR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595314</xdr:colOff>
      <xdr:row>21</xdr:row>
      <xdr:rowOff>138119</xdr:rowOff>
    </xdr:from>
    <xdr:to>
      <xdr:col>15</xdr:col>
      <xdr:colOff>595314</xdr:colOff>
      <xdr:row>24</xdr:row>
      <xdr:rowOff>80969</xdr:rowOff>
    </xdr:to>
    <xdr:sp macro="" textlink="">
      <xdr:nvSpPr>
        <xdr:cNvPr id="12" name="11 Akış Çizelgesi: Sonlandırıcı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491414" y="4510094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MÜZİK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571501</xdr:colOff>
      <xdr:row>21</xdr:row>
      <xdr:rowOff>126215</xdr:rowOff>
    </xdr:from>
    <xdr:to>
      <xdr:col>9</xdr:col>
      <xdr:colOff>571501</xdr:colOff>
      <xdr:row>24</xdr:row>
      <xdr:rowOff>69065</xdr:rowOff>
    </xdr:to>
    <xdr:sp macro="" textlink="">
      <xdr:nvSpPr>
        <xdr:cNvPr id="13" name="12 Akış Çizelgesi: Sonlandırıcı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810001" y="4498190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HAYAT BİLGİSİ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2</xdr:colOff>
      <xdr:row>21</xdr:row>
      <xdr:rowOff>126213</xdr:rowOff>
    </xdr:from>
    <xdr:to>
      <xdr:col>19</xdr:col>
      <xdr:colOff>2</xdr:colOff>
      <xdr:row>24</xdr:row>
      <xdr:rowOff>69063</xdr:rowOff>
    </xdr:to>
    <xdr:sp macro="" textlink="">
      <xdr:nvSpPr>
        <xdr:cNvPr id="14" name="68 Akış Çizelgesi: Sonlandırıcı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334502" y="4498188"/>
          <a:ext cx="1828800" cy="514350"/>
        </a:xfrm>
        <a:prstGeom prst="flowChartTerminator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  <a:ea typeface="+mn-ea"/>
              <a:cs typeface="+mn-cs"/>
            </a:rPr>
            <a:t>BEDEN EĞİTİMİ</a:t>
          </a:r>
          <a:endParaRPr lang="en-US" sz="1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25</xdr:row>
      <xdr:rowOff>7158</xdr:rowOff>
    </xdr:from>
    <xdr:to>
      <xdr:col>7</xdr:col>
      <xdr:colOff>428625</xdr:colOff>
      <xdr:row>26</xdr:row>
      <xdr:rowOff>130983</xdr:rowOff>
    </xdr:to>
    <xdr:sp macro="" textlink="">
      <xdr:nvSpPr>
        <xdr:cNvPr id="15" name="14 Yuvarlatılmış Çapraz Köşeli Dikdört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0500" y="5141133"/>
          <a:ext cx="4086225" cy="314325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tr-TR" sz="1400" b="1">
              <a:solidFill>
                <a:schemeClr val="tx2"/>
              </a:solidFill>
            </a:rPr>
            <a:t>OKUL	: ŞÜKRÜPAŞA </a:t>
          </a:r>
          <a:r>
            <a:rPr lang="tr-TR" sz="1400" b="1" baseline="0">
              <a:solidFill>
                <a:schemeClr val="tx2"/>
              </a:solidFill>
            </a:rPr>
            <a:t>İLKOKULU</a:t>
          </a:r>
          <a:endParaRPr lang="tr-T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0</xdr:colOff>
      <xdr:row>26</xdr:row>
      <xdr:rowOff>130983</xdr:rowOff>
    </xdr:from>
    <xdr:to>
      <xdr:col>7</xdr:col>
      <xdr:colOff>428625</xdr:colOff>
      <xdr:row>28</xdr:row>
      <xdr:rowOff>59546</xdr:rowOff>
    </xdr:to>
    <xdr:sp macro="" textlink="">
      <xdr:nvSpPr>
        <xdr:cNvPr id="16" name="15 Yuvarlatılmış Çapraz Köşeli Dikdörtgen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90500" y="5455458"/>
          <a:ext cx="4086225" cy="309563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tr-TR" sz="1400" b="1">
              <a:solidFill>
                <a:schemeClr val="tx2"/>
              </a:solidFill>
            </a:rPr>
            <a:t>SINIF	: 1-B</a:t>
          </a:r>
          <a:r>
            <a:rPr lang="tr-TR" sz="1400" b="1" baseline="0">
              <a:solidFill>
                <a:schemeClr val="tx2"/>
              </a:solidFill>
            </a:rPr>
            <a:t> SINIFI</a:t>
          </a:r>
          <a:endParaRPr lang="tr-TR" sz="1400" b="1">
            <a:solidFill>
              <a:schemeClr val="tx2"/>
            </a:solidFill>
          </a:endParaRPr>
        </a:p>
      </xdr:txBody>
    </xdr:sp>
    <xdr:clientData/>
  </xdr:twoCellAnchor>
  <xdr:twoCellAnchor>
    <xdr:from>
      <xdr:col>1</xdr:col>
      <xdr:colOff>0</xdr:colOff>
      <xdr:row>28</xdr:row>
      <xdr:rowOff>59546</xdr:rowOff>
    </xdr:from>
    <xdr:to>
      <xdr:col>7</xdr:col>
      <xdr:colOff>416718</xdr:colOff>
      <xdr:row>29</xdr:row>
      <xdr:rowOff>178608</xdr:rowOff>
    </xdr:to>
    <xdr:sp macro="" textlink="">
      <xdr:nvSpPr>
        <xdr:cNvPr id="17" name="16 Yuvarlatılmış Çapraz Köşeli Dikdörtgen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0500" y="5765021"/>
          <a:ext cx="4074318" cy="309562"/>
        </a:xfrm>
        <a:prstGeom prst="round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l"/>
          <a:r>
            <a:rPr lang="tr-TR" sz="1400" b="1">
              <a:solidFill>
                <a:schemeClr val="tx2"/>
              </a:solidFill>
            </a:rPr>
            <a:t>ADI</a:t>
          </a:r>
          <a:r>
            <a:rPr lang="tr-TR" sz="1400" b="1" baseline="0">
              <a:solidFill>
                <a:schemeClr val="tx2"/>
              </a:solidFill>
            </a:rPr>
            <a:t> </a:t>
          </a:r>
          <a:r>
            <a:rPr lang="tr-TR" sz="1400" b="1">
              <a:solidFill>
                <a:schemeClr val="tx2"/>
              </a:solidFill>
            </a:rPr>
            <a:t>SOYADI	: </a:t>
          </a:r>
        </a:p>
      </xdr:txBody>
    </xdr:sp>
    <xdr:clientData/>
  </xdr:twoCellAnchor>
  <xdr:twoCellAnchor>
    <xdr:from>
      <xdr:col>10</xdr:col>
      <xdr:colOff>0</xdr:colOff>
      <xdr:row>27</xdr:row>
      <xdr:rowOff>150033</xdr:rowOff>
    </xdr:from>
    <xdr:to>
      <xdr:col>18</xdr:col>
      <xdr:colOff>569118</xdr:colOff>
      <xdr:row>29</xdr:row>
      <xdr:rowOff>124270</xdr:rowOff>
    </xdr:to>
    <xdr:sp macro="" textlink="">
      <xdr:nvSpPr>
        <xdr:cNvPr id="18" name="4 Çapraz Köşesi Kesik Dikdört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676900" y="5665008"/>
          <a:ext cx="5445918" cy="355237"/>
        </a:xfrm>
        <a:prstGeom prst="snip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2000"/>
            </a:lnSpc>
          </a:pPr>
          <a:r>
            <a:rPr lang="tr-TR" sz="1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DERS</a:t>
          </a:r>
          <a:r>
            <a:rPr lang="tr-TR" sz="16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 PROGRAMI DÜZENLEME hakkında bilgi</a:t>
          </a:r>
          <a:endParaRPr lang="en-US" sz="1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  <xdr:twoCellAnchor>
    <xdr:from>
      <xdr:col>10</xdr:col>
      <xdr:colOff>47626</xdr:colOff>
      <xdr:row>25</xdr:row>
      <xdr:rowOff>30970</xdr:rowOff>
    </xdr:from>
    <xdr:to>
      <xdr:col>14</xdr:col>
      <xdr:colOff>129226</xdr:colOff>
      <xdr:row>27</xdr:row>
      <xdr:rowOff>5208</xdr:rowOff>
    </xdr:to>
    <xdr:sp macro="" textlink="">
      <xdr:nvSpPr>
        <xdr:cNvPr id="19" name="18 Çapraz Köşesi Kesik Dikdörtgen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24526" y="5164945"/>
          <a:ext cx="2520000" cy="355238"/>
        </a:xfrm>
        <a:prstGeom prst="snip2Diag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SINIF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</a:t>
          </a:r>
          <a:r>
            <a:rPr lang="tr-TR" sz="18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DEFTERİ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FF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4</xdr:row>
      <xdr:rowOff>19050</xdr:rowOff>
    </xdr:from>
    <xdr:to>
      <xdr:col>8</xdr:col>
      <xdr:colOff>0</xdr:colOff>
      <xdr:row>5</xdr:row>
      <xdr:rowOff>161925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19225" y="781050"/>
          <a:ext cx="1876425" cy="333375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</a:rPr>
            <a:t>Haftayı</a:t>
          </a:r>
          <a:r>
            <a:rPr lang="tr-TR" sz="14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Arial Black" pitchFamily="34" charset="0"/>
            </a:rPr>
            <a:t> Seçiniz</a:t>
          </a:r>
          <a:endParaRPr lang="en-U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Arial Black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1</xdr:row>
      <xdr:rowOff>0</xdr:rowOff>
    </xdr:from>
    <xdr:to>
      <xdr:col>3</xdr:col>
      <xdr:colOff>457200</xdr:colOff>
      <xdr:row>5</xdr:row>
      <xdr:rowOff>142875</xdr:rowOff>
    </xdr:to>
    <xdr:pic>
      <xdr:nvPicPr>
        <xdr:cNvPr id="3" name="2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9050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4</xdr:col>
      <xdr:colOff>28575</xdr:colOff>
      <xdr:row>0</xdr:row>
      <xdr:rowOff>180974</xdr:rowOff>
    </xdr:from>
    <xdr:to>
      <xdr:col>20</xdr:col>
      <xdr:colOff>19049</xdr:colOff>
      <xdr:row>3</xdr:row>
      <xdr:rowOff>152399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" y="180974"/>
          <a:ext cx="7829549" cy="542925"/>
        </a:xfrm>
        <a:prstGeom prst="roundRect">
          <a:avLst/>
        </a:prstGeom>
        <a:solidFill>
          <a:srgbClr val="FFFF00"/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32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  <a:latin typeface="Snap ITC" pitchFamily="82" charset="0"/>
            </a:rPr>
            <a:t>1. SINIF DEFTERİ</a:t>
          </a:r>
          <a:endParaRPr lang="en-US" sz="32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  <a:latin typeface="Snap ITC" pitchFamily="82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</xdr:row>
          <xdr:rowOff>0</xdr:rowOff>
        </xdr:from>
        <xdr:to>
          <xdr:col>8</xdr:col>
          <xdr:colOff>600075</xdr:colOff>
          <xdr:row>6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609600</xdr:colOff>
          <xdr:row>3</xdr:row>
          <xdr:rowOff>228600</xdr:rowOff>
        </xdr:from>
        <xdr:to>
          <xdr:col>19</xdr:col>
          <xdr:colOff>400050</xdr:colOff>
          <xdr:row>6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0</xdr:rowOff>
        </xdr:from>
        <xdr:to>
          <xdr:col>14</xdr:col>
          <xdr:colOff>0</xdr:colOff>
          <xdr:row>6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2</xdr:col>
      <xdr:colOff>485775</xdr:colOff>
      <xdr:row>5</xdr:row>
      <xdr:rowOff>123825</xdr:rowOff>
    </xdr:to>
    <xdr:pic>
      <xdr:nvPicPr>
        <xdr:cNvPr id="2" name="1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17145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0</xdr:col>
      <xdr:colOff>142875</xdr:colOff>
      <xdr:row>7</xdr:row>
      <xdr:rowOff>66675</xdr:rowOff>
    </xdr:from>
    <xdr:to>
      <xdr:col>9</xdr:col>
      <xdr:colOff>1552575</xdr:colOff>
      <xdr:row>10</xdr:row>
      <xdr:rowOff>123826</xdr:rowOff>
    </xdr:to>
    <xdr:sp macro="" textlink="">
      <xdr:nvSpPr>
        <xdr:cNvPr id="3" name="2 Yuvarlatılmış Dikdört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142875" y="1400175"/>
          <a:ext cx="8077200" cy="62865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tr-TR"/>
        </a:p>
      </xdr:txBody>
    </xdr:sp>
    <xdr:clientData/>
  </xdr:twoCellAnchor>
  <xdr:twoCellAnchor>
    <xdr:from>
      <xdr:col>1</xdr:col>
      <xdr:colOff>95250</xdr:colOff>
      <xdr:row>7</xdr:row>
      <xdr:rowOff>142875</xdr:rowOff>
    </xdr:from>
    <xdr:to>
      <xdr:col>9</xdr:col>
      <xdr:colOff>1428750</xdr:colOff>
      <xdr:row>10</xdr:row>
      <xdr:rowOff>38100</xdr:rowOff>
    </xdr:to>
    <xdr:sp macro="" textlink="">
      <xdr:nvSpPr>
        <xdr:cNvPr id="4" name="3 Yuvarlatılmış Dikdört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spect="1"/>
        </xdr:cNvSpPr>
      </xdr:nvSpPr>
      <xdr:spPr>
        <a:xfrm>
          <a:off x="247650" y="1476375"/>
          <a:ext cx="7848600" cy="46672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tr-T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Snap ITC" pitchFamily="82" charset="0"/>
            </a:rPr>
            <a:t>TARİH  GİRİŞ   SAYFASI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95525" y="571500"/>
          <a:ext cx="6048375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BEDEN EĞİTİMİ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295525" y="571500"/>
          <a:ext cx="483870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HAYAT BİLGİSİ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8</xdr:col>
      <xdr:colOff>38100</xdr:colOff>
      <xdr:row>5</xdr:row>
      <xdr:rowOff>0</xdr:rowOff>
    </xdr:to>
    <xdr:sp macro="" textlink="">
      <xdr:nvSpPr>
        <xdr:cNvPr id="3" name="2 Çapraz Köşesi Kesik Dikdört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152650" y="571500"/>
          <a:ext cx="6086475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TÜRKÇE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2295525" y="571500"/>
          <a:ext cx="455295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MATEMATİK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1</xdr:colOff>
      <xdr:row>3</xdr:row>
      <xdr:rowOff>0</xdr:rowOff>
    </xdr:from>
    <xdr:to>
      <xdr:col>3</xdr:col>
      <xdr:colOff>3781425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95526" y="571500"/>
          <a:ext cx="3781424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GÖRSEL SANATLAR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95525" y="571500"/>
          <a:ext cx="483870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serbest etkinlik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628650</xdr:colOff>
      <xdr:row>3</xdr:row>
      <xdr:rowOff>142875</xdr:rowOff>
    </xdr:to>
    <xdr:pic>
      <xdr:nvPicPr>
        <xdr:cNvPr id="2" name="10 Resim" descr="anasayfa6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" y="95250"/>
          <a:ext cx="1247775" cy="6191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0</xdr:colOff>
      <xdr:row>3</xdr:row>
      <xdr:rowOff>0</xdr:rowOff>
    </xdr:from>
    <xdr:to>
      <xdr:col>6</xdr:col>
      <xdr:colOff>238125</xdr:colOff>
      <xdr:row>5</xdr:row>
      <xdr:rowOff>0</xdr:rowOff>
    </xdr:to>
    <xdr:sp macro="" textlink="">
      <xdr:nvSpPr>
        <xdr:cNvPr id="3" name="11 Çapraz Köşesi Kesik Dikdört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152650" y="571500"/>
          <a:ext cx="3752850" cy="381000"/>
        </a:xfrm>
        <a:prstGeom prst="snip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MÜZİK </a:t>
          </a:r>
          <a:r>
            <a:rPr lang="tr-TR" sz="18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KAZANIM </a:t>
          </a:r>
          <a:r>
            <a:rPr lang="tr-TR" sz="1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002060"/>
              </a:solidFill>
              <a:effectLst>
                <a:reflection blurRad="12700" stA="28000" endPos="45000" dist="1000" dir="5400000" sy="-100000" algn="bl" rotWithShape="0"/>
              </a:effectLst>
            </a:rPr>
            <a:t>GİRİŞİ</a:t>
          </a:r>
          <a:endParaRPr lang="en-US" sz="18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00206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0</xdr:rowOff>
    </xdr:from>
    <xdr:to>
      <xdr:col>3</xdr:col>
      <xdr:colOff>485775</xdr:colOff>
      <xdr:row>19</xdr:row>
      <xdr:rowOff>0</xdr:rowOff>
    </xdr:to>
    <xdr:sp macro="" textlink="">
      <xdr:nvSpPr>
        <xdr:cNvPr id="2" name="Metin kutusu 7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00050" y="3629025"/>
          <a:ext cx="1504950" cy="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0</xdr:col>
      <xdr:colOff>581025</xdr:colOff>
      <xdr:row>19</xdr:row>
      <xdr:rowOff>0</xdr:rowOff>
    </xdr:from>
    <xdr:to>
      <xdr:col>3</xdr:col>
      <xdr:colOff>466725</xdr:colOff>
      <xdr:row>19</xdr:row>
      <xdr:rowOff>0</xdr:rowOff>
    </xdr:to>
    <xdr:sp macro="" textlink="">
      <xdr:nvSpPr>
        <xdr:cNvPr id="3" name="Metin kutusu 9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00025" y="3629025"/>
          <a:ext cx="1685925" cy="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 editAs="oneCell">
    <xdr:from>
      <xdr:col>4</xdr:col>
      <xdr:colOff>0</xdr:colOff>
      <xdr:row>73</xdr:row>
      <xdr:rowOff>28575</xdr:rowOff>
    </xdr:from>
    <xdr:to>
      <xdr:col>17</xdr:col>
      <xdr:colOff>476250</xdr:colOff>
      <xdr:row>95</xdr:row>
      <xdr:rowOff>104775</xdr:rowOff>
    </xdr:to>
    <xdr:pic>
      <xdr:nvPicPr>
        <xdr:cNvPr id="4" name="Resim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3944600"/>
          <a:ext cx="8401050" cy="426720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50</xdr:row>
      <xdr:rowOff>9525</xdr:rowOff>
    </xdr:from>
    <xdr:to>
      <xdr:col>16</xdr:col>
      <xdr:colOff>0</xdr:colOff>
      <xdr:row>72</xdr:row>
      <xdr:rowOff>114300</xdr:rowOff>
    </xdr:to>
    <xdr:pic>
      <xdr:nvPicPr>
        <xdr:cNvPr id="5" name="Resim 2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0" y="9544050"/>
          <a:ext cx="7305675" cy="4295775"/>
        </a:xfrm>
        <a:prstGeom prst="rect">
          <a:avLst/>
        </a:prstGeom>
      </xdr:spPr>
    </xdr:pic>
    <xdr:clientData/>
  </xdr:twoCellAnchor>
  <xdr:twoCellAnchor editAs="oneCell">
    <xdr:from>
      <xdr:col>3</xdr:col>
      <xdr:colOff>600075</xdr:colOff>
      <xdr:row>27</xdr:row>
      <xdr:rowOff>171450</xdr:rowOff>
    </xdr:from>
    <xdr:to>
      <xdr:col>13</xdr:col>
      <xdr:colOff>285750</xdr:colOff>
      <xdr:row>50</xdr:row>
      <xdr:rowOff>47625</xdr:rowOff>
    </xdr:to>
    <xdr:pic>
      <xdr:nvPicPr>
        <xdr:cNvPr id="6" name="Resim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0" y="5324475"/>
          <a:ext cx="5781675" cy="42576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85725</xdr:rowOff>
    </xdr:from>
    <xdr:to>
      <xdr:col>13</xdr:col>
      <xdr:colOff>295275</xdr:colOff>
      <xdr:row>27</xdr:row>
      <xdr:rowOff>152400</xdr:rowOff>
    </xdr:to>
    <xdr:pic>
      <xdr:nvPicPr>
        <xdr:cNvPr id="7" name="Resim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8825" y="1047750"/>
          <a:ext cx="5781675" cy="4257675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8</xdr:row>
      <xdr:rowOff>66676</xdr:rowOff>
    </xdr:from>
    <xdr:to>
      <xdr:col>3</xdr:col>
      <xdr:colOff>323851</xdr:colOff>
      <xdr:row>14</xdr:row>
      <xdr:rowOff>85726</xdr:rowOff>
    </xdr:to>
    <xdr:sp macro="" textlink="">
      <xdr:nvSpPr>
        <xdr:cNvPr id="8" name="Metin kutusu 25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/>
      </xdr:nvSpPr>
      <xdr:spPr>
        <a:xfrm>
          <a:off x="200026" y="1600201"/>
          <a:ext cx="1543050" cy="11620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Programda değiştirmek istediğiniz dersi başlığıyla beraber seçin.</a:t>
          </a:r>
        </a:p>
      </xdr:txBody>
    </xdr:sp>
    <xdr:clientData/>
  </xdr:twoCellAnchor>
  <xdr:twoCellAnchor>
    <xdr:from>
      <xdr:col>3</xdr:col>
      <xdr:colOff>323851</xdr:colOff>
      <xdr:row>11</xdr:row>
      <xdr:rowOff>76201</xdr:rowOff>
    </xdr:from>
    <xdr:to>
      <xdr:col>4</xdr:col>
      <xdr:colOff>285750</xdr:colOff>
      <xdr:row>11</xdr:row>
      <xdr:rowOff>95250</xdr:rowOff>
    </xdr:to>
    <xdr:cxnSp macro="">
      <xdr:nvCxnSpPr>
        <xdr:cNvPr id="9" name="Düz Ok Bağlayıcısı 26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>
          <a:stCxn id="8" idx="3"/>
        </xdr:cNvCxnSpPr>
      </xdr:nvCxnSpPr>
      <xdr:spPr>
        <a:xfrm>
          <a:off x="1743076" y="2181226"/>
          <a:ext cx="571499" cy="19049"/>
        </a:xfrm>
        <a:prstGeom prst="straightConnector1">
          <a:avLst/>
        </a:prstGeom>
        <a:ln w="34925" cmpd="sng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428626</xdr:colOff>
      <xdr:row>31</xdr:row>
      <xdr:rowOff>47624</xdr:rowOff>
    </xdr:from>
    <xdr:to>
      <xdr:col>6</xdr:col>
      <xdr:colOff>38100</xdr:colOff>
      <xdr:row>32</xdr:row>
      <xdr:rowOff>123825</xdr:rowOff>
    </xdr:to>
    <xdr:sp macro="" textlink="">
      <xdr:nvSpPr>
        <xdr:cNvPr id="10" name="Dörtlü Ok 27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3067051" y="5962649"/>
          <a:ext cx="219074" cy="26670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3</xdr:col>
      <xdr:colOff>257175</xdr:colOff>
      <xdr:row>31</xdr:row>
      <xdr:rowOff>180975</xdr:rowOff>
    </xdr:from>
    <xdr:to>
      <xdr:col>5</xdr:col>
      <xdr:colOff>428625</xdr:colOff>
      <xdr:row>32</xdr:row>
      <xdr:rowOff>47626</xdr:rowOff>
    </xdr:to>
    <xdr:cxnSp macro="">
      <xdr:nvCxnSpPr>
        <xdr:cNvPr id="11" name="Düz Ok Bağlayıcısı 28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flipV="1">
          <a:off x="1676400" y="6096000"/>
          <a:ext cx="1390650" cy="57151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28575</xdr:colOff>
      <xdr:row>5</xdr:row>
      <xdr:rowOff>133350</xdr:rowOff>
    </xdr:to>
    <xdr:pic>
      <xdr:nvPicPr>
        <xdr:cNvPr id="12" name="21 Resim" descr="anasayfa6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0025" y="190500"/>
          <a:ext cx="1247775" cy="9048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3</xdr:col>
      <xdr:colOff>304800</xdr:colOff>
      <xdr:row>56</xdr:row>
      <xdr:rowOff>19050</xdr:rowOff>
    </xdr:from>
    <xdr:to>
      <xdr:col>5</xdr:col>
      <xdr:colOff>247650</xdr:colOff>
      <xdr:row>56</xdr:row>
      <xdr:rowOff>66675</xdr:rowOff>
    </xdr:to>
    <xdr:cxnSp macro="">
      <xdr:nvCxnSpPr>
        <xdr:cNvPr id="13" name="Düz Ok Bağlayıcısı 30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1724025" y="10696575"/>
          <a:ext cx="1162050" cy="476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</xdr:row>
      <xdr:rowOff>104775</xdr:rowOff>
    </xdr:from>
    <xdr:to>
      <xdr:col>13</xdr:col>
      <xdr:colOff>209550</xdr:colOff>
      <xdr:row>5</xdr:row>
      <xdr:rowOff>0</xdr:rowOff>
    </xdr:to>
    <xdr:sp macro="" textlink="">
      <xdr:nvSpPr>
        <xdr:cNvPr id="14" name="23 Yuvarlatılmış Dikdörtgen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2028825" y="485775"/>
          <a:ext cx="5695950" cy="4762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2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DERS PROGRAMI</a:t>
          </a:r>
          <a:r>
            <a:rPr lang="tr-TR" sz="2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OLUŞTURMA</a:t>
          </a:r>
          <a:endParaRPr lang="en-US" sz="2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</xdr:col>
      <xdr:colOff>28575</xdr:colOff>
      <xdr:row>28</xdr:row>
      <xdr:rowOff>9525</xdr:rowOff>
    </xdr:from>
    <xdr:to>
      <xdr:col>3</xdr:col>
      <xdr:colOff>314325</xdr:colOff>
      <xdr:row>39</xdr:row>
      <xdr:rowOff>66675</xdr:rowOff>
    </xdr:to>
    <xdr:sp macro="" textlink="">
      <xdr:nvSpPr>
        <xdr:cNvPr id="15" name="Metin kutusu 3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/>
      </xdr:nvSpPr>
      <xdr:spPr>
        <a:xfrm>
          <a:off x="228600" y="5353050"/>
          <a:ext cx="1504950" cy="21526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7</xdr:col>
      <xdr:colOff>76200</xdr:colOff>
      <xdr:row>56</xdr:row>
      <xdr:rowOff>28575</xdr:rowOff>
    </xdr:from>
    <xdr:to>
      <xdr:col>13</xdr:col>
      <xdr:colOff>504825</xdr:colOff>
      <xdr:row>56</xdr:row>
      <xdr:rowOff>76201</xdr:rowOff>
    </xdr:to>
    <xdr:cxnSp macro="">
      <xdr:nvCxnSpPr>
        <xdr:cNvPr id="16" name="Düz Ok Bağlayıcısı 3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flipV="1">
          <a:off x="3933825" y="10706100"/>
          <a:ext cx="4086225" cy="47626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50</xdr:row>
      <xdr:rowOff>104775</xdr:rowOff>
    </xdr:from>
    <xdr:to>
      <xdr:col>3</xdr:col>
      <xdr:colOff>466725</xdr:colOff>
      <xdr:row>58</xdr:row>
      <xdr:rowOff>161925</xdr:rowOff>
    </xdr:to>
    <xdr:sp macro="" textlink="">
      <xdr:nvSpPr>
        <xdr:cNvPr id="17" name="Metin kutusu 3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457200" y="9639300"/>
          <a:ext cx="1428750" cy="158115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>
    <xdr:from>
      <xdr:col>10</xdr:col>
      <xdr:colOff>57150</xdr:colOff>
      <xdr:row>82</xdr:row>
      <xdr:rowOff>57150</xdr:rowOff>
    </xdr:from>
    <xdr:to>
      <xdr:col>16</xdr:col>
      <xdr:colOff>228600</xdr:colOff>
      <xdr:row>86</xdr:row>
      <xdr:rowOff>95250</xdr:rowOff>
    </xdr:to>
    <xdr:cxnSp macro="">
      <xdr:nvCxnSpPr>
        <xdr:cNvPr id="18" name="Düz Ok Bağlayıcısı 35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flipH="1">
          <a:off x="5743575" y="15687675"/>
          <a:ext cx="3829050" cy="8001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egitimhane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egitimhane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1:Q33"/>
  <sheetViews>
    <sheetView topLeftCell="A19" zoomScale="80" zoomScaleNormal="80" workbookViewId="0">
      <selection activeCell="V27" sqref="V27"/>
    </sheetView>
  </sheetViews>
  <sheetFormatPr defaultColWidth="9.140625" defaultRowHeight="15" x14ac:dyDescent="0.25"/>
  <cols>
    <col min="1" max="1" width="2.85546875" style="20" customWidth="1"/>
    <col min="2" max="16384" width="9.140625" style="20"/>
  </cols>
  <sheetData>
    <row r="11" spans="10:17" ht="24.75" customHeight="1" x14ac:dyDescent="0.25">
      <c r="J11" s="19"/>
      <c r="K11" s="19"/>
      <c r="L11" s="19"/>
      <c r="M11" s="19"/>
      <c r="N11" s="19"/>
      <c r="O11" s="19"/>
      <c r="P11" s="19"/>
      <c r="Q11" s="19"/>
    </row>
    <row r="12" spans="10:17" ht="24.75" customHeight="1" x14ac:dyDescent="0.25">
      <c r="J12" s="19"/>
      <c r="K12" s="19"/>
      <c r="L12" s="19"/>
      <c r="M12" s="19"/>
      <c r="N12" s="19"/>
      <c r="O12" s="19"/>
      <c r="P12" s="19"/>
      <c r="Q12" s="19"/>
    </row>
    <row r="13" spans="10:17" ht="24.75" customHeight="1" x14ac:dyDescent="0.25">
      <c r="J13" s="19"/>
      <c r="K13" s="19"/>
      <c r="L13" s="19"/>
      <c r="M13" s="19"/>
      <c r="N13" s="19"/>
      <c r="O13" s="19"/>
      <c r="P13" s="19"/>
      <c r="Q13" s="19"/>
    </row>
    <row r="26" spans="4:10" x14ac:dyDescent="0.25">
      <c r="D26" s="103"/>
      <c r="E26" s="103"/>
      <c r="F26" s="103"/>
      <c r="G26" s="103"/>
      <c r="H26" s="103"/>
      <c r="I26" s="103"/>
      <c r="J26" s="21"/>
    </row>
    <row r="27" spans="4:10" x14ac:dyDescent="0.25">
      <c r="D27" s="103"/>
      <c r="E27" s="103"/>
      <c r="F27" s="103"/>
      <c r="G27" s="103"/>
      <c r="H27" s="103"/>
      <c r="I27" s="103"/>
      <c r="J27" s="21"/>
    </row>
    <row r="28" spans="4:10" x14ac:dyDescent="0.25">
      <c r="D28" s="104"/>
      <c r="E28" s="104"/>
      <c r="F28" s="104"/>
      <c r="G28" s="104"/>
      <c r="H28" s="104"/>
      <c r="I28" s="104"/>
      <c r="J28" s="21"/>
    </row>
    <row r="29" spans="4:10" x14ac:dyDescent="0.25">
      <c r="D29" s="21"/>
      <c r="E29" s="21"/>
      <c r="F29" s="21"/>
      <c r="G29" s="21"/>
      <c r="H29" s="21"/>
      <c r="I29" s="21"/>
      <c r="J29" s="21"/>
    </row>
    <row r="30" spans="4:10" x14ac:dyDescent="0.25">
      <c r="D30" s="21"/>
      <c r="E30" s="21"/>
      <c r="F30" s="21"/>
      <c r="G30" s="21"/>
      <c r="H30" s="21"/>
      <c r="I30" s="21"/>
      <c r="J30" s="21"/>
    </row>
    <row r="33" spans="6:6" x14ac:dyDescent="0.25">
      <c r="F33" s="22"/>
    </row>
  </sheetData>
  <mergeCells count="3">
    <mergeCell ref="D26:I26"/>
    <mergeCell ref="D27:I27"/>
    <mergeCell ref="D28:I28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AE17"/>
  <sheetViews>
    <sheetView tabSelected="1" zoomScaleNormal="100" workbookViewId="0">
      <selection activeCell="Z8" sqref="Z8"/>
    </sheetView>
  </sheetViews>
  <sheetFormatPr defaultColWidth="9.140625" defaultRowHeight="15" x14ac:dyDescent="0.25"/>
  <cols>
    <col min="1" max="1" width="2.85546875" style="48" customWidth="1"/>
    <col min="2" max="2" width="3.7109375" style="48" bestFit="1" customWidth="1"/>
    <col min="3" max="11" width="7.140625" style="48" customWidth="1"/>
    <col min="12" max="14" width="7.85546875" style="48" customWidth="1"/>
    <col min="15" max="16" width="7.140625" style="48" customWidth="1"/>
    <col min="17" max="17" width="8.28515625" style="48" customWidth="1"/>
    <col min="18" max="20" width="7.140625" style="48" customWidth="1"/>
    <col min="21" max="16384" width="9.140625" style="48"/>
  </cols>
  <sheetData>
    <row r="4" spans="1:31" x14ac:dyDescent="0.25">
      <c r="A4" s="49"/>
      <c r="B4" s="49"/>
    </row>
    <row r="5" spans="1:31" x14ac:dyDescent="0.25">
      <c r="A5" s="50"/>
      <c r="B5" s="50"/>
      <c r="C5" s="51"/>
      <c r="D5" s="51"/>
      <c r="E5" s="51"/>
      <c r="F5" s="51"/>
      <c r="G5" s="51"/>
      <c r="H5" s="51"/>
      <c r="I5" s="51"/>
      <c r="J5" s="128">
        <v>1</v>
      </c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31" x14ac:dyDescent="0.25">
      <c r="A6" s="51"/>
      <c r="B6" s="51"/>
      <c r="C6" s="51"/>
      <c r="D6" s="51"/>
      <c r="E6" s="51"/>
      <c r="F6" s="51"/>
      <c r="G6" s="51"/>
      <c r="H6" s="51"/>
      <c r="I6" s="51"/>
      <c r="J6" s="129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31" ht="18" x14ac:dyDescent="0.25">
      <c r="A7" s="51"/>
      <c r="B7" s="51"/>
      <c r="C7" s="127" t="s">
        <v>45</v>
      </c>
      <c r="D7" s="127"/>
      <c r="E7" s="127"/>
      <c r="F7" s="127" t="s">
        <v>46</v>
      </c>
      <c r="G7" s="127"/>
      <c r="H7" s="127"/>
      <c r="I7" s="127" t="s">
        <v>47</v>
      </c>
      <c r="J7" s="127"/>
      <c r="K7" s="127"/>
      <c r="L7" s="127" t="s">
        <v>48</v>
      </c>
      <c r="M7" s="127"/>
      <c r="N7" s="127"/>
      <c r="O7" s="127" t="s">
        <v>49</v>
      </c>
      <c r="P7" s="127"/>
      <c r="Q7" s="127"/>
      <c r="R7" s="127" t="s">
        <v>50</v>
      </c>
      <c r="S7" s="127"/>
      <c r="T7" s="12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</row>
    <row r="8" spans="1:31" ht="30.95" customHeight="1" x14ac:dyDescent="0.25">
      <c r="A8" s="118">
        <f>INDEX(tarih!C13:C52,J5,1)</f>
        <v>45180</v>
      </c>
      <c r="B8" s="119" t="s">
        <v>1</v>
      </c>
      <c r="C8" s="126" t="s">
        <v>51</v>
      </c>
      <c r="D8" s="126"/>
      <c r="E8" s="126"/>
      <c r="F8" s="123" t="s">
        <v>52</v>
      </c>
      <c r="G8" s="123"/>
      <c r="H8" s="123"/>
      <c r="I8" s="123" t="s">
        <v>53</v>
      </c>
      <c r="J8" s="123"/>
      <c r="K8" s="123"/>
      <c r="L8" s="113" t="s">
        <v>54</v>
      </c>
      <c r="M8" s="113"/>
      <c r="N8" s="113"/>
      <c r="O8" s="114" t="s">
        <v>56</v>
      </c>
      <c r="P8" s="114"/>
      <c r="Q8" s="114"/>
      <c r="R8" s="105" t="s">
        <v>55</v>
      </c>
      <c r="S8" s="105"/>
      <c r="T8" s="105"/>
      <c r="U8" s="51"/>
      <c r="Y8" s="51"/>
      <c r="Z8" s="51"/>
      <c r="AA8" s="51"/>
      <c r="AB8" s="51"/>
      <c r="AC8" s="51"/>
      <c r="AD8" s="51"/>
      <c r="AE8" s="52"/>
    </row>
    <row r="9" spans="1:31" ht="105" customHeight="1" x14ac:dyDescent="0.25">
      <c r="A9" s="118"/>
      <c r="B9" s="119"/>
      <c r="C9" s="125" t="str">
        <f>INDEX(Hayat!D9:D48,J5,1)</f>
        <v>1.1.1. Sınıf içi tanışma etkinliğine katılır.</v>
      </c>
      <c r="D9" s="125"/>
      <c r="E9" s="125"/>
      <c r="F9" s="110" t="str">
        <f>INDEX(Türkçe!D9:D48,J5,1)</f>
        <v>Yazı yazarken uygun pozisyonda oturur.</v>
      </c>
      <c r="G9" s="110"/>
      <c r="H9" s="110"/>
      <c r="I9" s="110" t="str">
        <f>INDEX(Türkçe!E9:E48,J5,1)</f>
        <v>Kalemini, defterini veya kitabını yazarken doğru olarak tutar.</v>
      </c>
      <c r="J9" s="110"/>
      <c r="K9" s="110"/>
      <c r="L9" s="115" t="str">
        <f>INDEX(Mat!D9:D48,J5,1)</f>
        <v>M.1.2.2.1. Uzamsal (durum, yer, yön) ilişkileri ifade eder.</v>
      </c>
      <c r="M9" s="115"/>
      <c r="N9" s="115"/>
      <c r="O9" s="112" t="str">
        <f>INDEX(Serbest!D9:D48,J5,1)</f>
        <v>Dinlediği, öğrendiği şarkıları söyler.</v>
      </c>
      <c r="P9" s="112"/>
      <c r="Q9" s="112"/>
      <c r="R9" s="116" t="str">
        <f>INDEX(Beden!D9:D48,J5,1)</f>
        <v>O.1.1.1.1. Yer değiştirme hareketlerini yapar.</v>
      </c>
      <c r="S9" s="116"/>
      <c r="T9" s="116"/>
      <c r="Y9" s="51"/>
      <c r="Z9" s="51"/>
      <c r="AA9" s="51"/>
      <c r="AB9" s="51"/>
      <c r="AC9" s="51"/>
      <c r="AD9" s="51"/>
      <c r="AE9" s="52"/>
    </row>
    <row r="10" spans="1:31" ht="30.95" customHeight="1" x14ac:dyDescent="0.25">
      <c r="A10" s="118">
        <f>INDEX(tarih!D13:D52,J5,1)</f>
        <v>45181</v>
      </c>
      <c r="B10" s="119" t="s">
        <v>2</v>
      </c>
      <c r="C10" s="126" t="s">
        <v>57</v>
      </c>
      <c r="D10" s="126"/>
      <c r="E10" s="126"/>
      <c r="F10" s="123" t="s">
        <v>58</v>
      </c>
      <c r="G10" s="123"/>
      <c r="H10" s="123"/>
      <c r="I10" s="123" t="s">
        <v>59</v>
      </c>
      <c r="J10" s="123"/>
      <c r="K10" s="123"/>
      <c r="L10" s="113" t="s">
        <v>60</v>
      </c>
      <c r="M10" s="113"/>
      <c r="N10" s="113"/>
      <c r="O10" s="106" t="s">
        <v>80</v>
      </c>
      <c r="P10" s="106"/>
      <c r="Q10" s="106"/>
      <c r="R10" s="105" t="s">
        <v>61</v>
      </c>
      <c r="S10" s="105"/>
      <c r="T10" s="105"/>
      <c r="Y10" s="51"/>
      <c r="Z10" s="51"/>
      <c r="AA10" s="51"/>
      <c r="AB10" s="51"/>
      <c r="AC10" s="51"/>
      <c r="AD10" s="51"/>
      <c r="AE10" s="52"/>
    </row>
    <row r="11" spans="1:31" ht="80.099999999999994" customHeight="1" x14ac:dyDescent="0.25">
      <c r="A11" s="118"/>
      <c r="B11" s="119"/>
      <c r="C11" s="125" t="str">
        <f>INDEX(Hayat!E9:E48,J5,1)</f>
        <v>1.1.1. Sınıf içi tanışma etkinliğine katılır.</v>
      </c>
      <c r="D11" s="125"/>
      <c r="E11" s="125"/>
      <c r="F11" s="110" t="str">
        <f>INDEX(Türkçe!F9:F48,J5,1)</f>
        <v>Serbest çizgi çalışmaları yapar.</v>
      </c>
      <c r="G11" s="110"/>
      <c r="H11" s="110"/>
      <c r="I11" s="110" t="str">
        <f>INDEX(Türkçe!G9:G48,J5,1)</f>
        <v>Serbest çizgi çalışmaları yapar.</v>
      </c>
      <c r="J11" s="110"/>
      <c r="K11" s="110"/>
      <c r="L11" s="115" t="str">
        <f>INDEX(Mat!E9:E48,J5,1)</f>
        <v>M.1.2.2.1. Uzamsal (durum, yer, yön) ilişkileri ifade eder.</v>
      </c>
      <c r="M11" s="115"/>
      <c r="N11" s="115"/>
      <c r="O11" s="117" t="str">
        <f>INDEX(Görsel!D9:D48,J5,1)</f>
        <v>1.1.1. Görsel sanat çalışmalarını oluştururken uygulama basamaklarını ifade eder.</v>
      </c>
      <c r="P11" s="117"/>
      <c r="Q11" s="117"/>
      <c r="R11" s="116" t="str">
        <f>INDEX(Beden!E9:E48,J5,1)</f>
        <v>O.1.1.1.1. Yer değiştirme hareketlerini yapar.</v>
      </c>
      <c r="S11" s="116"/>
      <c r="T11" s="116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2"/>
    </row>
    <row r="12" spans="1:31" ht="30.95" customHeight="1" x14ac:dyDescent="0.25">
      <c r="A12" s="118">
        <f>INDEX(tarih!E13:E52,J5,1)</f>
        <v>45182</v>
      </c>
      <c r="B12" s="119" t="s">
        <v>3</v>
      </c>
      <c r="C12" s="126" t="s">
        <v>63</v>
      </c>
      <c r="D12" s="126"/>
      <c r="E12" s="126"/>
      <c r="F12" s="123" t="s">
        <v>64</v>
      </c>
      <c r="G12" s="123"/>
      <c r="H12" s="123"/>
      <c r="I12" s="123" t="s">
        <v>65</v>
      </c>
      <c r="J12" s="123"/>
      <c r="K12" s="123"/>
      <c r="L12" s="113" t="s">
        <v>66</v>
      </c>
      <c r="M12" s="113"/>
      <c r="N12" s="113"/>
      <c r="O12" s="114" t="s">
        <v>62</v>
      </c>
      <c r="P12" s="114"/>
      <c r="Q12" s="114"/>
      <c r="R12" s="105" t="s">
        <v>67</v>
      </c>
      <c r="S12" s="105"/>
      <c r="T12" s="105"/>
      <c r="U12" s="51"/>
      <c r="AB12" s="51"/>
      <c r="AC12" s="51"/>
      <c r="AD12" s="51"/>
      <c r="AE12" s="52"/>
    </row>
    <row r="13" spans="1:31" ht="80.099999999999994" customHeight="1" x14ac:dyDescent="0.25">
      <c r="A13" s="118"/>
      <c r="B13" s="119"/>
      <c r="C13" s="125" t="str">
        <f>INDEX(Hayat!F9:F48,J5,1)</f>
        <v>1.1.2. Kendisiyle akranları arasındaki benzer ve farklı yönleri ayırt eder.</v>
      </c>
      <c r="D13" s="125"/>
      <c r="E13" s="125"/>
      <c r="F13" s="110" t="str">
        <f>INDEX(Türkçe!H9:H48,J5,1)</f>
        <v>Serbest çizgi çalışmaları yapar.</v>
      </c>
      <c r="G13" s="110"/>
      <c r="H13" s="110"/>
      <c r="I13" s="110" t="str">
        <f>INDEX(Türkçe!I9:I48,J5,1)</f>
        <v>Düzenli çizgi çalışmaları yapar.</v>
      </c>
      <c r="J13" s="110"/>
      <c r="K13" s="110"/>
      <c r="L13" s="115" t="str">
        <f>INDEX(Mat!F9:F48,J5,1)</f>
        <v>M.1.2.2.1. Uzamsal (durum, yer, yön) ilişkileri ifade eder.</v>
      </c>
      <c r="M13" s="115"/>
      <c r="N13" s="115"/>
      <c r="O13" s="112" t="str">
        <f>INDEX(Serbest!E9:E48,J5,1)</f>
        <v>Çerçevesi belirli bir konu hakkında konuşur.</v>
      </c>
      <c r="P13" s="112"/>
      <c r="Q13" s="112"/>
      <c r="R13" s="116" t="str">
        <f>INDEX(Beden!F9:F48,J5,1)</f>
        <v>O.1.1.1.1. Yer değiştirme hareketlerini yapar.</v>
      </c>
      <c r="S13" s="116"/>
      <c r="T13" s="116"/>
      <c r="U13" s="51"/>
      <c r="AB13" s="51"/>
      <c r="AC13" s="51"/>
      <c r="AD13" s="51"/>
      <c r="AE13" s="52"/>
    </row>
    <row r="14" spans="1:31" ht="30.95" customHeight="1" x14ac:dyDescent="0.25">
      <c r="A14" s="118">
        <f>INDEX(tarih!F13:F52,J5,1)</f>
        <v>45183</v>
      </c>
      <c r="B14" s="119" t="s">
        <v>4</v>
      </c>
      <c r="C14" s="126" t="s">
        <v>69</v>
      </c>
      <c r="D14" s="126"/>
      <c r="E14" s="126"/>
      <c r="F14" s="123" t="s">
        <v>70</v>
      </c>
      <c r="G14" s="123"/>
      <c r="H14" s="123"/>
      <c r="I14" s="123" t="s">
        <v>71</v>
      </c>
      <c r="J14" s="123"/>
      <c r="K14" s="123"/>
      <c r="L14" s="113" t="s">
        <v>72</v>
      </c>
      <c r="M14" s="113"/>
      <c r="N14" s="113"/>
      <c r="O14" s="114" t="s">
        <v>68</v>
      </c>
      <c r="P14" s="114"/>
      <c r="Q14" s="114"/>
      <c r="R14" s="105" t="s">
        <v>73</v>
      </c>
      <c r="S14" s="105"/>
      <c r="T14" s="105"/>
      <c r="U14" s="51"/>
      <c r="AB14" s="51"/>
      <c r="AC14" s="51"/>
      <c r="AD14" s="51"/>
      <c r="AE14" s="52"/>
    </row>
    <row r="15" spans="1:31" ht="80.099999999999994" customHeight="1" x14ac:dyDescent="0.25">
      <c r="A15" s="118"/>
      <c r="B15" s="119"/>
      <c r="C15" s="125" t="str">
        <f>INDEX(Hayat!G9:G48,J5,1)</f>
        <v>1.1.2. Kendisiyle akranları arasındaki benzer ve farklı yönleri ayırt eder.</v>
      </c>
      <c r="D15" s="125"/>
      <c r="E15" s="125"/>
      <c r="F15" s="110" t="str">
        <f>INDEX(Türkçe!J9:J48,J5,1)</f>
        <v>Düzenli çizgi çalışmaları yapar.</v>
      </c>
      <c r="G15" s="110"/>
      <c r="H15" s="110"/>
      <c r="I15" s="110" t="str">
        <f>INDEX(Türkçe!K9:K48,J5,1)</f>
        <v>Düzenli çizgi çalışmaları yapar.</v>
      </c>
      <c r="J15" s="110"/>
      <c r="K15" s="110"/>
      <c r="L15" s="115" t="str">
        <f>INDEX(Mat!G9:G48,J5,1)</f>
        <v>M.1.2.2.1. Uzamsal (durum, yer, yön) ilişkileri ifade eder.</v>
      </c>
      <c r="M15" s="115"/>
      <c r="N15" s="115"/>
      <c r="O15" s="112" t="str">
        <f>INDEX(Serbest!F9:F48,J5,1)</f>
        <v>Boyama ve çizgi çalışmaları yapar.</v>
      </c>
      <c r="P15" s="112"/>
      <c r="Q15" s="112"/>
      <c r="R15" s="116" t="str">
        <f>INDEX(Beden!G9:G48,J5,1)</f>
        <v>O.1.1.1.1. Yer değiştirme hareketlerini yapar.</v>
      </c>
      <c r="S15" s="116"/>
      <c r="T15" s="116"/>
      <c r="U15" s="51"/>
      <c r="AB15" s="51"/>
      <c r="AC15" s="51"/>
      <c r="AD15" s="51"/>
      <c r="AE15" s="52"/>
    </row>
    <row r="16" spans="1:31" ht="30.95" customHeight="1" x14ac:dyDescent="0.25">
      <c r="A16" s="118">
        <f>INDEX(tarih!G13:G52,J5,1)</f>
        <v>45184</v>
      </c>
      <c r="B16" s="119" t="s">
        <v>5</v>
      </c>
      <c r="C16" s="113" t="s">
        <v>78</v>
      </c>
      <c r="D16" s="113"/>
      <c r="E16" s="113"/>
      <c r="F16" s="120" t="s">
        <v>75</v>
      </c>
      <c r="G16" s="121"/>
      <c r="H16" s="122"/>
      <c r="I16" s="123" t="s">
        <v>76</v>
      </c>
      <c r="J16" s="123"/>
      <c r="K16" s="123"/>
      <c r="L16" s="114" t="s">
        <v>74</v>
      </c>
      <c r="M16" s="114"/>
      <c r="N16" s="114"/>
      <c r="O16" s="124" t="s">
        <v>77</v>
      </c>
      <c r="P16" s="124"/>
      <c r="Q16" s="124"/>
      <c r="R16" s="105" t="s">
        <v>79</v>
      </c>
      <c r="S16" s="105"/>
      <c r="T16" s="105"/>
      <c r="U16" s="51"/>
      <c r="AB16" s="51"/>
      <c r="AC16" s="51"/>
      <c r="AD16" s="51"/>
      <c r="AE16" s="52"/>
    </row>
    <row r="17" spans="1:31" ht="80.099999999999994" customHeight="1" x14ac:dyDescent="0.25">
      <c r="A17" s="118"/>
      <c r="B17" s="119"/>
      <c r="C17" s="115" t="str">
        <f>INDEX(Mat!H9:H48,J5,1)</f>
        <v>M.1.2.2.1. Uzamsal (durum, yer, yön) ilişkileri ifade eder.</v>
      </c>
      <c r="D17" s="115"/>
      <c r="E17" s="115"/>
      <c r="F17" s="107" t="str">
        <f>INDEX(Türkçe!L9:L48,J5,1)</f>
        <v>Düzenli çizgi çalışmaları yapar.</v>
      </c>
      <c r="G17" s="108"/>
      <c r="H17" s="109"/>
      <c r="I17" s="110" t="str">
        <f>INDEX(Türkçe!K9:M48,J5,1)</f>
        <v>Düzenli çizgi çalışmaları yapar.</v>
      </c>
      <c r="J17" s="110"/>
      <c r="K17" s="110"/>
      <c r="L17" s="112" t="str">
        <f>INDEX(Serbest!G9:G48,J5,1)</f>
        <v>Düzeyine uygun bir filmi dinleme ve izleme kurallarına uyarak dinler/ izler.</v>
      </c>
      <c r="M17" s="112"/>
      <c r="N17" s="112"/>
      <c r="O17" s="111" t="str">
        <f>INDEX(Müzik!D9:D48,J5,1)</f>
        <v>1.A.1. Ortama uygun müzik dinleme ve yapma kurallarını uygular.</v>
      </c>
      <c r="P17" s="111"/>
      <c r="Q17" s="111"/>
      <c r="R17" s="116" t="str">
        <f>INDEX(Beden!H9:H48,J5,1)</f>
        <v>O.1.1.1.1. Yer değiştirme hareketlerini yapar.</v>
      </c>
      <c r="S17" s="116"/>
      <c r="T17" s="116"/>
      <c r="U17" s="51"/>
      <c r="AB17" s="51"/>
      <c r="AC17" s="51"/>
      <c r="AD17" s="51"/>
      <c r="AE17" s="52"/>
    </row>
  </sheetData>
  <mergeCells count="77">
    <mergeCell ref="J5:J6"/>
    <mergeCell ref="C7:E7"/>
    <mergeCell ref="F7:H7"/>
    <mergeCell ref="I7:K7"/>
    <mergeCell ref="L7:N7"/>
    <mergeCell ref="R7:T7"/>
    <mergeCell ref="A8:A9"/>
    <mergeCell ref="B8:B9"/>
    <mergeCell ref="C8:E8"/>
    <mergeCell ref="F8:H8"/>
    <mergeCell ref="I8:K8"/>
    <mergeCell ref="L8:N8"/>
    <mergeCell ref="R8:T8"/>
    <mergeCell ref="O8:Q8"/>
    <mergeCell ref="C9:E9"/>
    <mergeCell ref="O7:Q7"/>
    <mergeCell ref="F9:H9"/>
    <mergeCell ref="I9:K9"/>
    <mergeCell ref="L9:N9"/>
    <mergeCell ref="R9:T9"/>
    <mergeCell ref="O9:Q9"/>
    <mergeCell ref="L13:N13"/>
    <mergeCell ref="R13:T13"/>
    <mergeCell ref="O13:Q13"/>
    <mergeCell ref="A10:A11"/>
    <mergeCell ref="B10:B11"/>
    <mergeCell ref="C10:E10"/>
    <mergeCell ref="F10:H10"/>
    <mergeCell ref="I10:K10"/>
    <mergeCell ref="C11:E11"/>
    <mergeCell ref="F11:H11"/>
    <mergeCell ref="I11:K11"/>
    <mergeCell ref="A12:A13"/>
    <mergeCell ref="B12:B13"/>
    <mergeCell ref="C12:E12"/>
    <mergeCell ref="F12:H12"/>
    <mergeCell ref="I12:K12"/>
    <mergeCell ref="C13:E13"/>
    <mergeCell ref="F13:H13"/>
    <mergeCell ref="I13:K13"/>
    <mergeCell ref="A14:A15"/>
    <mergeCell ref="B14:B15"/>
    <mergeCell ref="C14:E14"/>
    <mergeCell ref="F14:H14"/>
    <mergeCell ref="I14:K14"/>
    <mergeCell ref="C17:E17"/>
    <mergeCell ref="R17:T17"/>
    <mergeCell ref="O11:Q11"/>
    <mergeCell ref="C16:E16"/>
    <mergeCell ref="A16:A17"/>
    <mergeCell ref="B16:B17"/>
    <mergeCell ref="F16:H16"/>
    <mergeCell ref="I16:K16"/>
    <mergeCell ref="O16:Q16"/>
    <mergeCell ref="R14:T14"/>
    <mergeCell ref="L16:N16"/>
    <mergeCell ref="C15:E15"/>
    <mergeCell ref="F15:H15"/>
    <mergeCell ref="I15:K15"/>
    <mergeCell ref="L15:N15"/>
    <mergeCell ref="R15:T15"/>
    <mergeCell ref="R16:T16"/>
    <mergeCell ref="O10:Q10"/>
    <mergeCell ref="F17:H17"/>
    <mergeCell ref="I17:K17"/>
    <mergeCell ref="O17:Q17"/>
    <mergeCell ref="L17:N17"/>
    <mergeCell ref="L14:N14"/>
    <mergeCell ref="R12:T12"/>
    <mergeCell ref="O14:Q14"/>
    <mergeCell ref="O15:Q15"/>
    <mergeCell ref="L12:N12"/>
    <mergeCell ref="L10:N10"/>
    <mergeCell ref="R10:T10"/>
    <mergeCell ref="O12:Q12"/>
    <mergeCell ref="L11:N11"/>
    <mergeCell ref="R11:T11"/>
  </mergeCells>
  <pageMargins left="0.49212598425196852" right="0" top="0.39370078740157483" bottom="0.19685039370078741" header="0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8</xdr:col>
                    <xdr:colOff>38100</xdr:colOff>
                    <xdr:row>4</xdr:row>
                    <xdr:rowOff>0</xdr:rowOff>
                  </from>
                  <to>
                    <xdr:col>8</xdr:col>
                    <xdr:colOff>600075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13</xdr:col>
                    <xdr:colOff>609600</xdr:colOff>
                    <xdr:row>3</xdr:row>
                    <xdr:rowOff>228600</xdr:rowOff>
                  </from>
                  <to>
                    <xdr:col>19</xdr:col>
                    <xdr:colOff>400050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10</xdr:col>
                    <xdr:colOff>9525</xdr:colOff>
                    <xdr:row>4</xdr:row>
                    <xdr:rowOff>0</xdr:rowOff>
                  </from>
                  <to>
                    <xdr:col>14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2:AP52"/>
  <sheetViews>
    <sheetView topLeftCell="A31" workbookViewId="0">
      <selection activeCell="M39" sqref="M39"/>
    </sheetView>
  </sheetViews>
  <sheetFormatPr defaultRowHeight="12.75" x14ac:dyDescent="0.2"/>
  <cols>
    <col min="1" max="1" width="9.140625" style="18"/>
    <col min="2" max="2" width="16.140625" style="17" customWidth="1"/>
    <col min="3" max="3" width="13.42578125" style="18" customWidth="1"/>
    <col min="4" max="4" width="14.140625" style="18" customWidth="1"/>
    <col min="5" max="5" width="16.140625" style="18" customWidth="1"/>
    <col min="6" max="6" width="13.28515625" style="18" customWidth="1"/>
    <col min="7" max="8" width="16.140625" style="18" customWidth="1"/>
    <col min="9" max="9" width="13.85546875" style="18" customWidth="1"/>
    <col min="10" max="10" width="27.28515625" style="18" customWidth="1"/>
    <col min="11" max="16384" width="9.140625" style="18"/>
  </cols>
  <sheetData>
    <row r="12" spans="2:42" s="5" customFormat="1" x14ac:dyDescent="0.25"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2" t="s">
        <v>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42" s="3" customFormat="1" ht="12.75" customHeight="1" x14ac:dyDescent="0.25">
      <c r="B13" s="6" t="s">
        <v>8</v>
      </c>
      <c r="C13" s="7">
        <v>45180</v>
      </c>
      <c r="D13" s="8">
        <f>C13+1</f>
        <v>45181</v>
      </c>
      <c r="E13" s="9">
        <f t="shared" ref="E13:I13" si="0">D13+1</f>
        <v>45182</v>
      </c>
      <c r="F13" s="9">
        <f t="shared" si="0"/>
        <v>45183</v>
      </c>
      <c r="G13" s="9">
        <f t="shared" si="0"/>
        <v>45184</v>
      </c>
      <c r="H13" s="10">
        <f t="shared" si="0"/>
        <v>45185</v>
      </c>
      <c r="I13" s="10">
        <f t="shared" si="0"/>
        <v>45186</v>
      </c>
      <c r="J13" s="2" t="str">
        <f t="shared" ref="J13:J52" si="1">TEXT(C13,"gg/aaa/yyyy")&amp;"-"&amp;TEXT(G13,"gg/aaa/yyyy")</f>
        <v>11/Eyl/2023-15/Eyl/2023</v>
      </c>
    </row>
    <row r="14" spans="2:42" s="3" customFormat="1" ht="12.75" customHeight="1" x14ac:dyDescent="0.25">
      <c r="B14" s="6" t="s">
        <v>9</v>
      </c>
      <c r="C14" s="1">
        <f>I13+1</f>
        <v>45187</v>
      </c>
      <c r="D14" s="8">
        <f t="shared" ref="D14:I31" si="2">C14+1</f>
        <v>45188</v>
      </c>
      <c r="E14" s="9">
        <f t="shared" si="2"/>
        <v>45189</v>
      </c>
      <c r="F14" s="9">
        <f t="shared" si="2"/>
        <v>45190</v>
      </c>
      <c r="G14" s="9">
        <f t="shared" si="2"/>
        <v>45191</v>
      </c>
      <c r="H14" s="10">
        <f t="shared" si="2"/>
        <v>45192</v>
      </c>
      <c r="I14" s="10">
        <f t="shared" si="2"/>
        <v>45193</v>
      </c>
      <c r="J14" s="2" t="str">
        <f t="shared" si="1"/>
        <v>18/Eyl/2023-22/Eyl/2023</v>
      </c>
    </row>
    <row r="15" spans="2:42" s="3" customFormat="1" ht="12.75" customHeight="1" x14ac:dyDescent="0.25">
      <c r="B15" s="6" t="s">
        <v>10</v>
      </c>
      <c r="C15" s="1">
        <f>I14+1</f>
        <v>45194</v>
      </c>
      <c r="D15" s="8">
        <f t="shared" si="2"/>
        <v>45195</v>
      </c>
      <c r="E15" s="9">
        <f t="shared" si="2"/>
        <v>45196</v>
      </c>
      <c r="F15" s="9">
        <f t="shared" si="2"/>
        <v>45197</v>
      </c>
      <c r="G15" s="9">
        <f t="shared" si="2"/>
        <v>45198</v>
      </c>
      <c r="H15" s="10">
        <f t="shared" si="2"/>
        <v>45199</v>
      </c>
      <c r="I15" s="10">
        <f t="shared" si="2"/>
        <v>45200</v>
      </c>
      <c r="J15" s="2" t="str">
        <f t="shared" si="1"/>
        <v>25/Eyl/2023-29/Eyl/2023</v>
      </c>
    </row>
    <row r="16" spans="2:42" s="3" customFormat="1" ht="12.75" customHeight="1" x14ac:dyDescent="0.25">
      <c r="B16" s="6" t="s">
        <v>11</v>
      </c>
      <c r="C16" s="1">
        <f t="shared" ref="C16:C52" si="3">I15+1</f>
        <v>45201</v>
      </c>
      <c r="D16" s="8">
        <f t="shared" si="2"/>
        <v>45202</v>
      </c>
      <c r="E16" s="9">
        <f t="shared" si="2"/>
        <v>45203</v>
      </c>
      <c r="F16" s="9">
        <f t="shared" si="2"/>
        <v>45204</v>
      </c>
      <c r="G16" s="9">
        <f t="shared" si="2"/>
        <v>45205</v>
      </c>
      <c r="H16" s="10">
        <f t="shared" si="2"/>
        <v>45206</v>
      </c>
      <c r="I16" s="10">
        <f t="shared" si="2"/>
        <v>45207</v>
      </c>
      <c r="J16" s="2" t="str">
        <f t="shared" si="1"/>
        <v>02/Eki/2023-06/Eki/2023</v>
      </c>
    </row>
    <row r="17" spans="2:10" s="3" customFormat="1" ht="12.75" customHeight="1" x14ac:dyDescent="0.25">
      <c r="B17" s="6" t="s">
        <v>12</v>
      </c>
      <c r="C17" s="1">
        <f t="shared" si="3"/>
        <v>45208</v>
      </c>
      <c r="D17" s="8">
        <f t="shared" si="2"/>
        <v>45209</v>
      </c>
      <c r="E17" s="9">
        <f t="shared" si="2"/>
        <v>45210</v>
      </c>
      <c r="F17" s="9">
        <f t="shared" si="2"/>
        <v>45211</v>
      </c>
      <c r="G17" s="9">
        <f t="shared" si="2"/>
        <v>45212</v>
      </c>
      <c r="H17" s="10">
        <f t="shared" si="2"/>
        <v>45213</v>
      </c>
      <c r="I17" s="10">
        <f t="shared" si="2"/>
        <v>45214</v>
      </c>
      <c r="J17" s="2" t="str">
        <f t="shared" si="1"/>
        <v>09/Eki/2023-13/Eki/2023</v>
      </c>
    </row>
    <row r="18" spans="2:10" s="3" customFormat="1" ht="12.75" customHeight="1" x14ac:dyDescent="0.25">
      <c r="B18" s="6" t="s">
        <v>13</v>
      </c>
      <c r="C18" s="1">
        <f t="shared" si="3"/>
        <v>45215</v>
      </c>
      <c r="D18" s="8">
        <f t="shared" si="2"/>
        <v>45216</v>
      </c>
      <c r="E18" s="9">
        <f t="shared" si="2"/>
        <v>45217</v>
      </c>
      <c r="F18" s="9">
        <f t="shared" si="2"/>
        <v>45218</v>
      </c>
      <c r="G18" s="9">
        <f t="shared" si="2"/>
        <v>45219</v>
      </c>
      <c r="H18" s="10">
        <f t="shared" si="2"/>
        <v>45220</v>
      </c>
      <c r="I18" s="10">
        <f t="shared" si="2"/>
        <v>45221</v>
      </c>
      <c r="J18" s="2" t="str">
        <f t="shared" si="1"/>
        <v>16/Eki/2023-20/Eki/2023</v>
      </c>
    </row>
    <row r="19" spans="2:10" s="3" customFormat="1" ht="12.75" customHeight="1" x14ac:dyDescent="0.25">
      <c r="B19" s="6" t="s">
        <v>14</v>
      </c>
      <c r="C19" s="1">
        <f t="shared" si="3"/>
        <v>45222</v>
      </c>
      <c r="D19" s="8">
        <f t="shared" si="2"/>
        <v>45223</v>
      </c>
      <c r="E19" s="9">
        <f t="shared" si="2"/>
        <v>45224</v>
      </c>
      <c r="F19" s="9">
        <f t="shared" si="2"/>
        <v>45225</v>
      </c>
      <c r="G19" s="9">
        <f t="shared" si="2"/>
        <v>45226</v>
      </c>
      <c r="H19" s="10">
        <f t="shared" si="2"/>
        <v>45227</v>
      </c>
      <c r="I19" s="10">
        <f t="shared" si="2"/>
        <v>45228</v>
      </c>
      <c r="J19" s="2" t="str">
        <f t="shared" si="1"/>
        <v>23/Eki/2023-27/Eki/2023</v>
      </c>
    </row>
    <row r="20" spans="2:10" s="3" customFormat="1" ht="12.75" customHeight="1" x14ac:dyDescent="0.25">
      <c r="B20" s="6" t="s">
        <v>15</v>
      </c>
      <c r="C20" s="1">
        <f t="shared" si="3"/>
        <v>45229</v>
      </c>
      <c r="D20" s="8">
        <f t="shared" si="2"/>
        <v>45230</v>
      </c>
      <c r="E20" s="9">
        <f t="shared" si="2"/>
        <v>45231</v>
      </c>
      <c r="F20" s="9">
        <f t="shared" si="2"/>
        <v>45232</v>
      </c>
      <c r="G20" s="9">
        <f t="shared" si="2"/>
        <v>45233</v>
      </c>
      <c r="H20" s="10">
        <f t="shared" si="2"/>
        <v>45234</v>
      </c>
      <c r="I20" s="10">
        <f t="shared" si="2"/>
        <v>45235</v>
      </c>
      <c r="J20" s="2" t="str">
        <f t="shared" si="1"/>
        <v>30/Eki/2023-03/Kas/2023</v>
      </c>
    </row>
    <row r="21" spans="2:10" s="3" customFormat="1" ht="12.75" customHeight="1" x14ac:dyDescent="0.25">
      <c r="B21" s="6" t="s">
        <v>16</v>
      </c>
      <c r="C21" s="1">
        <f t="shared" si="3"/>
        <v>45236</v>
      </c>
      <c r="D21" s="8">
        <f t="shared" si="2"/>
        <v>45237</v>
      </c>
      <c r="E21" s="9">
        <f t="shared" si="2"/>
        <v>45238</v>
      </c>
      <c r="F21" s="9">
        <f t="shared" si="2"/>
        <v>45239</v>
      </c>
      <c r="G21" s="9">
        <f t="shared" si="2"/>
        <v>45240</v>
      </c>
      <c r="H21" s="10">
        <f t="shared" si="2"/>
        <v>45241</v>
      </c>
      <c r="I21" s="10">
        <f t="shared" si="2"/>
        <v>45242</v>
      </c>
      <c r="J21" s="2" t="str">
        <f t="shared" si="1"/>
        <v>06/Kas/2023-10/Kas/2023</v>
      </c>
    </row>
    <row r="22" spans="2:10" s="3" customFormat="1" ht="12.75" customHeight="1" x14ac:dyDescent="0.25">
      <c r="B22" s="11" t="s">
        <v>17</v>
      </c>
      <c r="C22" s="12">
        <f t="shared" si="3"/>
        <v>45243</v>
      </c>
      <c r="D22" s="13">
        <f t="shared" si="2"/>
        <v>45244</v>
      </c>
      <c r="E22" s="14">
        <f t="shared" si="2"/>
        <v>45245</v>
      </c>
      <c r="F22" s="14">
        <f t="shared" si="2"/>
        <v>45246</v>
      </c>
      <c r="G22" s="14">
        <f t="shared" si="2"/>
        <v>45247</v>
      </c>
      <c r="H22" s="10">
        <f t="shared" si="2"/>
        <v>45248</v>
      </c>
      <c r="I22" s="10">
        <f t="shared" si="2"/>
        <v>45249</v>
      </c>
      <c r="J22" s="2" t="str">
        <f t="shared" si="1"/>
        <v>13/Kas/2023-17/Kas/2023</v>
      </c>
    </row>
    <row r="23" spans="2:10" s="3" customFormat="1" ht="12.75" customHeight="1" x14ac:dyDescent="0.25">
      <c r="B23" s="82" t="s">
        <v>271</v>
      </c>
      <c r="C23" s="83">
        <f t="shared" si="3"/>
        <v>45250</v>
      </c>
      <c r="D23" s="84">
        <f t="shared" si="2"/>
        <v>45251</v>
      </c>
      <c r="E23" s="85">
        <f t="shared" si="2"/>
        <v>45252</v>
      </c>
      <c r="F23" s="85">
        <f t="shared" si="2"/>
        <v>45253</v>
      </c>
      <c r="G23" s="85">
        <f t="shared" si="2"/>
        <v>45254</v>
      </c>
      <c r="H23" s="10">
        <f t="shared" si="2"/>
        <v>45255</v>
      </c>
      <c r="I23" s="10">
        <f t="shared" si="2"/>
        <v>45256</v>
      </c>
      <c r="J23" s="2" t="str">
        <f t="shared" si="1"/>
        <v>20/Kas/2023-24/Kas/2023</v>
      </c>
    </row>
    <row r="24" spans="2:10" s="3" customFormat="1" ht="12.75" customHeight="1" x14ac:dyDescent="0.25">
      <c r="B24" s="6" t="s">
        <v>18</v>
      </c>
      <c r="C24" s="1">
        <f t="shared" si="3"/>
        <v>45257</v>
      </c>
      <c r="D24" s="8">
        <f t="shared" si="2"/>
        <v>45258</v>
      </c>
      <c r="E24" s="9">
        <f>D24+1</f>
        <v>45259</v>
      </c>
      <c r="F24" s="9">
        <f t="shared" si="2"/>
        <v>45260</v>
      </c>
      <c r="G24" s="9">
        <f t="shared" si="2"/>
        <v>45261</v>
      </c>
      <c r="H24" s="10">
        <f t="shared" si="2"/>
        <v>45262</v>
      </c>
      <c r="I24" s="10">
        <f t="shared" si="2"/>
        <v>45263</v>
      </c>
      <c r="J24" s="2" t="str">
        <f t="shared" si="1"/>
        <v>27/Kas/2023-01/Ara/2023</v>
      </c>
    </row>
    <row r="25" spans="2:10" s="3" customFormat="1" ht="12.75" customHeight="1" x14ac:dyDescent="0.25">
      <c r="B25" s="6" t="s">
        <v>19</v>
      </c>
      <c r="C25" s="1">
        <f t="shared" si="3"/>
        <v>45264</v>
      </c>
      <c r="D25" s="8">
        <f t="shared" si="2"/>
        <v>45265</v>
      </c>
      <c r="E25" s="9">
        <f t="shared" si="2"/>
        <v>45266</v>
      </c>
      <c r="F25" s="9">
        <f t="shared" si="2"/>
        <v>45267</v>
      </c>
      <c r="G25" s="9">
        <f t="shared" si="2"/>
        <v>45268</v>
      </c>
      <c r="H25" s="10">
        <f t="shared" si="2"/>
        <v>45269</v>
      </c>
      <c r="I25" s="10">
        <f t="shared" si="2"/>
        <v>45270</v>
      </c>
      <c r="J25" s="2" t="str">
        <f t="shared" si="1"/>
        <v>04/Ara/2023-08/Ara/2023</v>
      </c>
    </row>
    <row r="26" spans="2:10" s="3" customFormat="1" ht="12.75" customHeight="1" x14ac:dyDescent="0.25">
      <c r="B26" s="6" t="s">
        <v>20</v>
      </c>
      <c r="C26" s="1">
        <f t="shared" si="3"/>
        <v>45271</v>
      </c>
      <c r="D26" s="8">
        <f t="shared" si="2"/>
        <v>45272</v>
      </c>
      <c r="E26" s="9">
        <f t="shared" si="2"/>
        <v>45273</v>
      </c>
      <c r="F26" s="9">
        <f t="shared" si="2"/>
        <v>45274</v>
      </c>
      <c r="G26" s="9">
        <f t="shared" si="2"/>
        <v>45275</v>
      </c>
      <c r="H26" s="10">
        <f t="shared" si="2"/>
        <v>45276</v>
      </c>
      <c r="I26" s="10">
        <f t="shared" si="2"/>
        <v>45277</v>
      </c>
      <c r="J26" s="2" t="str">
        <f t="shared" si="1"/>
        <v>11/Ara/2023-15/Ara/2023</v>
      </c>
    </row>
    <row r="27" spans="2:10" s="3" customFormat="1" ht="12.75" customHeight="1" x14ac:dyDescent="0.25">
      <c r="B27" s="6" t="s">
        <v>21</v>
      </c>
      <c r="C27" s="1">
        <f t="shared" si="3"/>
        <v>45278</v>
      </c>
      <c r="D27" s="8">
        <f t="shared" si="2"/>
        <v>45279</v>
      </c>
      <c r="E27" s="9">
        <f t="shared" si="2"/>
        <v>45280</v>
      </c>
      <c r="F27" s="9">
        <f t="shared" si="2"/>
        <v>45281</v>
      </c>
      <c r="G27" s="9">
        <f t="shared" si="2"/>
        <v>45282</v>
      </c>
      <c r="H27" s="10">
        <f t="shared" si="2"/>
        <v>45283</v>
      </c>
      <c r="I27" s="10">
        <f t="shared" si="2"/>
        <v>45284</v>
      </c>
      <c r="J27" s="2" t="str">
        <f t="shared" si="1"/>
        <v>18/Ara/2023-22/Ara/2023</v>
      </c>
    </row>
    <row r="28" spans="2:10" s="3" customFormat="1" ht="12.75" customHeight="1" x14ac:dyDescent="0.25">
      <c r="B28" s="6" t="s">
        <v>22</v>
      </c>
      <c r="C28" s="1">
        <f t="shared" si="3"/>
        <v>45285</v>
      </c>
      <c r="D28" s="8">
        <f t="shared" si="2"/>
        <v>45286</v>
      </c>
      <c r="E28" s="9">
        <f t="shared" si="2"/>
        <v>45287</v>
      </c>
      <c r="F28" s="9">
        <f t="shared" si="2"/>
        <v>45288</v>
      </c>
      <c r="G28" s="9">
        <f t="shared" si="2"/>
        <v>45289</v>
      </c>
      <c r="H28" s="10">
        <f t="shared" si="2"/>
        <v>45290</v>
      </c>
      <c r="I28" s="10">
        <f t="shared" si="2"/>
        <v>45291</v>
      </c>
      <c r="J28" s="2" t="str">
        <f t="shared" si="1"/>
        <v>25/Ara/2023-29/Ara/2023</v>
      </c>
    </row>
    <row r="29" spans="2:10" s="3" customFormat="1" ht="12.75" customHeight="1" x14ac:dyDescent="0.25">
      <c r="B29" s="6" t="s">
        <v>23</v>
      </c>
      <c r="C29" s="1">
        <f t="shared" si="3"/>
        <v>45292</v>
      </c>
      <c r="D29" s="8">
        <f t="shared" si="2"/>
        <v>45293</v>
      </c>
      <c r="E29" s="9">
        <f t="shared" si="2"/>
        <v>45294</v>
      </c>
      <c r="F29" s="9">
        <f t="shared" si="2"/>
        <v>45295</v>
      </c>
      <c r="G29" s="9">
        <f t="shared" si="2"/>
        <v>45296</v>
      </c>
      <c r="H29" s="10">
        <f t="shared" si="2"/>
        <v>45297</v>
      </c>
      <c r="I29" s="10">
        <f t="shared" si="2"/>
        <v>45298</v>
      </c>
      <c r="J29" s="2" t="str">
        <f t="shared" si="1"/>
        <v>01/Oca/2024-05/Oca/2024</v>
      </c>
    </row>
    <row r="30" spans="2:10" s="3" customFormat="1" ht="12.75" customHeight="1" x14ac:dyDescent="0.25">
      <c r="B30" s="6" t="s">
        <v>24</v>
      </c>
      <c r="C30" s="1">
        <f t="shared" si="3"/>
        <v>45299</v>
      </c>
      <c r="D30" s="8">
        <f t="shared" si="2"/>
        <v>45300</v>
      </c>
      <c r="E30" s="9">
        <f t="shared" si="2"/>
        <v>45301</v>
      </c>
      <c r="F30" s="9">
        <f t="shared" si="2"/>
        <v>45302</v>
      </c>
      <c r="G30" s="9">
        <f t="shared" si="2"/>
        <v>45303</v>
      </c>
      <c r="H30" s="10">
        <f t="shared" si="2"/>
        <v>45304</v>
      </c>
      <c r="I30" s="10">
        <f t="shared" si="2"/>
        <v>45305</v>
      </c>
      <c r="J30" s="2" t="str">
        <f t="shared" si="1"/>
        <v>08/Oca/2024-12/Oca/2024</v>
      </c>
    </row>
    <row r="31" spans="2:10" s="3" customFormat="1" ht="12.75" customHeight="1" x14ac:dyDescent="0.25">
      <c r="B31" s="15" t="s">
        <v>25</v>
      </c>
      <c r="C31" s="1">
        <f t="shared" si="3"/>
        <v>45306</v>
      </c>
      <c r="D31" s="8">
        <f t="shared" si="2"/>
        <v>45307</v>
      </c>
      <c r="E31" s="9">
        <f t="shared" si="2"/>
        <v>45308</v>
      </c>
      <c r="F31" s="9">
        <f t="shared" si="2"/>
        <v>45309</v>
      </c>
      <c r="G31" s="9">
        <f t="shared" si="2"/>
        <v>45310</v>
      </c>
      <c r="H31" s="10">
        <f t="shared" si="2"/>
        <v>45311</v>
      </c>
      <c r="I31" s="10">
        <f t="shared" si="2"/>
        <v>45312</v>
      </c>
      <c r="J31" s="2" t="str">
        <f t="shared" si="1"/>
        <v>15/Oca/2024-19/Oca/2024</v>
      </c>
    </row>
    <row r="32" spans="2:10" s="3" customFormat="1" ht="12.75" customHeight="1" x14ac:dyDescent="0.25">
      <c r="B32" s="16" t="s">
        <v>27</v>
      </c>
      <c r="C32" s="12">
        <f>I31+1</f>
        <v>45313</v>
      </c>
      <c r="D32" s="14">
        <f t="shared" ref="D32:I47" si="4">C32+1</f>
        <v>45314</v>
      </c>
      <c r="E32" s="14">
        <f t="shared" si="4"/>
        <v>45315</v>
      </c>
      <c r="F32" s="14">
        <f t="shared" si="4"/>
        <v>45316</v>
      </c>
      <c r="G32" s="14">
        <f t="shared" si="4"/>
        <v>45317</v>
      </c>
      <c r="H32" s="10">
        <f t="shared" si="4"/>
        <v>45318</v>
      </c>
      <c r="I32" s="10">
        <f t="shared" si="4"/>
        <v>45319</v>
      </c>
      <c r="J32" s="2" t="str">
        <f t="shared" si="1"/>
        <v>22/Oca/2024-26/Oca/2024</v>
      </c>
    </row>
    <row r="33" spans="2:10" s="3" customFormat="1" ht="12.75" customHeight="1" x14ac:dyDescent="0.25">
      <c r="B33" s="16" t="s">
        <v>27</v>
      </c>
      <c r="C33" s="12">
        <f t="shared" si="3"/>
        <v>45320</v>
      </c>
      <c r="D33" s="14">
        <f t="shared" si="4"/>
        <v>45321</v>
      </c>
      <c r="E33" s="14">
        <f t="shared" si="4"/>
        <v>45322</v>
      </c>
      <c r="F33" s="14">
        <f t="shared" si="4"/>
        <v>45323</v>
      </c>
      <c r="G33" s="14">
        <f t="shared" si="4"/>
        <v>45324</v>
      </c>
      <c r="H33" s="10">
        <f t="shared" si="4"/>
        <v>45325</v>
      </c>
      <c r="I33" s="10">
        <f t="shared" si="4"/>
        <v>45326</v>
      </c>
      <c r="J33" s="2" t="str">
        <f t="shared" si="1"/>
        <v>29/Oca/2024-02/Şub/2024</v>
      </c>
    </row>
    <row r="34" spans="2:10" s="3" customFormat="1" ht="12.75" customHeight="1" x14ac:dyDescent="0.25">
      <c r="B34" s="86" t="s">
        <v>26</v>
      </c>
      <c r="C34" s="83">
        <f t="shared" si="3"/>
        <v>45327</v>
      </c>
      <c r="D34" s="85">
        <f t="shared" si="4"/>
        <v>45328</v>
      </c>
      <c r="E34" s="85">
        <f t="shared" si="4"/>
        <v>45329</v>
      </c>
      <c r="F34" s="85">
        <f t="shared" si="4"/>
        <v>45330</v>
      </c>
      <c r="G34" s="85">
        <f t="shared" si="4"/>
        <v>45331</v>
      </c>
      <c r="H34" s="10">
        <f t="shared" si="4"/>
        <v>45332</v>
      </c>
      <c r="I34" s="10">
        <f t="shared" si="4"/>
        <v>45333</v>
      </c>
      <c r="J34" s="2" t="str">
        <f t="shared" si="1"/>
        <v>05/Şub/2024-09/Şub/2024</v>
      </c>
    </row>
    <row r="35" spans="2:10" s="3" customFormat="1" ht="12.75" customHeight="1" x14ac:dyDescent="0.25">
      <c r="B35" s="15" t="s">
        <v>28</v>
      </c>
      <c r="C35" s="1">
        <f t="shared" si="3"/>
        <v>45334</v>
      </c>
      <c r="D35" s="9">
        <f t="shared" si="4"/>
        <v>45335</v>
      </c>
      <c r="E35" s="9">
        <f t="shared" si="4"/>
        <v>45336</v>
      </c>
      <c r="F35" s="9">
        <f t="shared" si="4"/>
        <v>45337</v>
      </c>
      <c r="G35" s="9">
        <f t="shared" si="4"/>
        <v>45338</v>
      </c>
      <c r="H35" s="10">
        <f t="shared" si="4"/>
        <v>45339</v>
      </c>
      <c r="I35" s="10">
        <f t="shared" si="4"/>
        <v>45340</v>
      </c>
      <c r="J35" s="2" t="str">
        <f t="shared" si="1"/>
        <v>12/Şub/2024-16/Şub/2024</v>
      </c>
    </row>
    <row r="36" spans="2:10" s="3" customFormat="1" ht="12.75" customHeight="1" x14ac:dyDescent="0.25">
      <c r="B36" s="15" t="s">
        <v>29</v>
      </c>
      <c r="C36" s="1">
        <f t="shared" si="3"/>
        <v>45341</v>
      </c>
      <c r="D36" s="9">
        <f t="shared" si="4"/>
        <v>45342</v>
      </c>
      <c r="E36" s="9">
        <f t="shared" si="4"/>
        <v>45343</v>
      </c>
      <c r="F36" s="9">
        <f t="shared" si="4"/>
        <v>45344</v>
      </c>
      <c r="G36" s="9">
        <f t="shared" si="4"/>
        <v>45345</v>
      </c>
      <c r="H36" s="10">
        <f t="shared" si="4"/>
        <v>45346</v>
      </c>
      <c r="I36" s="10">
        <f t="shared" si="4"/>
        <v>45347</v>
      </c>
      <c r="J36" s="2" t="str">
        <f t="shared" si="1"/>
        <v>19/Şub/2024-23/Şub/2024</v>
      </c>
    </row>
    <row r="37" spans="2:10" s="3" customFormat="1" ht="12.75" customHeight="1" x14ac:dyDescent="0.25">
      <c r="B37" s="15" t="s">
        <v>30</v>
      </c>
      <c r="C37" s="1">
        <f t="shared" si="3"/>
        <v>45348</v>
      </c>
      <c r="D37" s="9">
        <f t="shared" si="4"/>
        <v>45349</v>
      </c>
      <c r="E37" s="9">
        <f t="shared" si="4"/>
        <v>45350</v>
      </c>
      <c r="F37" s="9">
        <f t="shared" si="4"/>
        <v>45351</v>
      </c>
      <c r="G37" s="9">
        <f t="shared" si="4"/>
        <v>45352</v>
      </c>
      <c r="H37" s="10">
        <f t="shared" si="4"/>
        <v>45353</v>
      </c>
      <c r="I37" s="10">
        <f t="shared" si="4"/>
        <v>45354</v>
      </c>
      <c r="J37" s="2" t="str">
        <f t="shared" si="1"/>
        <v>26/Şub/2024-01/Mar/2024</v>
      </c>
    </row>
    <row r="38" spans="2:10" s="3" customFormat="1" ht="12.75" customHeight="1" x14ac:dyDescent="0.25">
      <c r="B38" s="15" t="s">
        <v>31</v>
      </c>
      <c r="C38" s="1">
        <f t="shared" si="3"/>
        <v>45355</v>
      </c>
      <c r="D38" s="9">
        <f t="shared" si="4"/>
        <v>45356</v>
      </c>
      <c r="E38" s="9">
        <f t="shared" si="4"/>
        <v>45357</v>
      </c>
      <c r="F38" s="9">
        <f t="shared" si="4"/>
        <v>45358</v>
      </c>
      <c r="G38" s="9">
        <f t="shared" si="4"/>
        <v>45359</v>
      </c>
      <c r="H38" s="10">
        <f t="shared" si="4"/>
        <v>45360</v>
      </c>
      <c r="I38" s="10">
        <f t="shared" si="4"/>
        <v>45361</v>
      </c>
      <c r="J38" s="2" t="str">
        <f t="shared" si="1"/>
        <v>04/Mar/2024-08/Mar/2024</v>
      </c>
    </row>
    <row r="39" spans="2:10" s="3" customFormat="1" ht="12.75" customHeight="1" x14ac:dyDescent="0.25">
      <c r="B39" s="15" t="s">
        <v>32</v>
      </c>
      <c r="C39" s="1">
        <f t="shared" si="3"/>
        <v>45362</v>
      </c>
      <c r="D39" s="9">
        <f t="shared" si="4"/>
        <v>45363</v>
      </c>
      <c r="E39" s="9">
        <f t="shared" si="4"/>
        <v>45364</v>
      </c>
      <c r="F39" s="9">
        <f t="shared" si="4"/>
        <v>45365</v>
      </c>
      <c r="G39" s="9">
        <f t="shared" si="4"/>
        <v>45366</v>
      </c>
      <c r="H39" s="10">
        <f t="shared" si="4"/>
        <v>45367</v>
      </c>
      <c r="I39" s="10">
        <f t="shared" si="4"/>
        <v>45368</v>
      </c>
      <c r="J39" s="2" t="str">
        <f t="shared" si="1"/>
        <v>11/Mar/2024-15/Mar/2024</v>
      </c>
    </row>
    <row r="40" spans="2:10" s="3" customFormat="1" ht="12.75" customHeight="1" x14ac:dyDescent="0.25">
      <c r="B40" s="15" t="s">
        <v>33</v>
      </c>
      <c r="C40" s="1">
        <f t="shared" si="3"/>
        <v>45369</v>
      </c>
      <c r="D40" s="9">
        <f t="shared" si="4"/>
        <v>45370</v>
      </c>
      <c r="E40" s="9">
        <f t="shared" si="4"/>
        <v>45371</v>
      </c>
      <c r="F40" s="9">
        <f t="shared" si="4"/>
        <v>45372</v>
      </c>
      <c r="G40" s="9">
        <f t="shared" si="4"/>
        <v>45373</v>
      </c>
      <c r="H40" s="10">
        <f t="shared" si="4"/>
        <v>45374</v>
      </c>
      <c r="I40" s="10">
        <f t="shared" si="4"/>
        <v>45375</v>
      </c>
      <c r="J40" s="2" t="str">
        <f t="shared" si="1"/>
        <v>18/Mar/2024-22/Mar/2024</v>
      </c>
    </row>
    <row r="41" spans="2:10" s="3" customFormat="1" ht="12.75" customHeight="1" x14ac:dyDescent="0.25">
      <c r="B41" s="15" t="s">
        <v>34</v>
      </c>
      <c r="C41" s="1">
        <f t="shared" si="3"/>
        <v>45376</v>
      </c>
      <c r="D41" s="9">
        <f t="shared" si="4"/>
        <v>45377</v>
      </c>
      <c r="E41" s="9">
        <f t="shared" si="4"/>
        <v>45378</v>
      </c>
      <c r="F41" s="9">
        <f t="shared" si="4"/>
        <v>45379</v>
      </c>
      <c r="G41" s="9">
        <f t="shared" si="4"/>
        <v>45380</v>
      </c>
      <c r="H41" s="10">
        <f t="shared" si="4"/>
        <v>45381</v>
      </c>
      <c r="I41" s="10">
        <f t="shared" si="4"/>
        <v>45382</v>
      </c>
      <c r="J41" s="2" t="str">
        <f t="shared" si="1"/>
        <v>25/Mar/2024-29/Mar/2024</v>
      </c>
    </row>
    <row r="42" spans="2:10" s="3" customFormat="1" ht="12.75" customHeight="1" x14ac:dyDescent="0.25">
      <c r="B42" s="15" t="s">
        <v>35</v>
      </c>
      <c r="C42" s="1">
        <f t="shared" si="3"/>
        <v>45383</v>
      </c>
      <c r="D42" s="9">
        <f t="shared" si="4"/>
        <v>45384</v>
      </c>
      <c r="E42" s="9">
        <f t="shared" si="4"/>
        <v>45385</v>
      </c>
      <c r="F42" s="9">
        <f t="shared" si="4"/>
        <v>45386</v>
      </c>
      <c r="G42" s="9">
        <f t="shared" si="4"/>
        <v>45387</v>
      </c>
      <c r="H42" s="10">
        <f t="shared" si="4"/>
        <v>45388</v>
      </c>
      <c r="I42" s="10">
        <f t="shared" si="4"/>
        <v>45389</v>
      </c>
      <c r="J42" s="2" t="str">
        <f t="shared" si="1"/>
        <v>01/Nis/2024-05/Nis/2024</v>
      </c>
    </row>
    <row r="43" spans="2:10" s="3" customFormat="1" ht="12.75" customHeight="1" x14ac:dyDescent="0.25">
      <c r="B43" s="16" t="s">
        <v>17</v>
      </c>
      <c r="C43" s="12">
        <f t="shared" si="3"/>
        <v>45390</v>
      </c>
      <c r="D43" s="14">
        <f t="shared" si="4"/>
        <v>45391</v>
      </c>
      <c r="E43" s="14">
        <f t="shared" si="4"/>
        <v>45392</v>
      </c>
      <c r="F43" s="14">
        <f t="shared" si="4"/>
        <v>45393</v>
      </c>
      <c r="G43" s="14">
        <f t="shared" si="4"/>
        <v>45394</v>
      </c>
      <c r="H43" s="10">
        <f t="shared" si="4"/>
        <v>45395</v>
      </c>
      <c r="I43" s="10">
        <f t="shared" si="4"/>
        <v>45396</v>
      </c>
      <c r="J43" s="2" t="str">
        <f t="shared" si="1"/>
        <v>08/Nis/2024-12/Nis/2024</v>
      </c>
    </row>
    <row r="44" spans="2:10" s="3" customFormat="1" ht="12.75" customHeight="1" x14ac:dyDescent="0.25">
      <c r="B44" s="15" t="s">
        <v>36</v>
      </c>
      <c r="C44" s="1">
        <f t="shared" si="3"/>
        <v>45397</v>
      </c>
      <c r="D44" s="9">
        <f t="shared" si="4"/>
        <v>45398</v>
      </c>
      <c r="E44" s="9">
        <f t="shared" si="4"/>
        <v>45399</v>
      </c>
      <c r="F44" s="9">
        <f t="shared" si="4"/>
        <v>45400</v>
      </c>
      <c r="G44" s="9">
        <f t="shared" si="4"/>
        <v>45401</v>
      </c>
      <c r="H44" s="10">
        <f t="shared" si="4"/>
        <v>45402</v>
      </c>
      <c r="I44" s="10">
        <f t="shared" si="4"/>
        <v>45403</v>
      </c>
      <c r="J44" s="2" t="str">
        <f t="shared" si="1"/>
        <v>15/Nis/2024-19/Nis/2024</v>
      </c>
    </row>
    <row r="45" spans="2:10" s="3" customFormat="1" ht="12.75" customHeight="1" x14ac:dyDescent="0.25">
      <c r="B45" s="15" t="s">
        <v>37</v>
      </c>
      <c r="C45" s="1">
        <f t="shared" si="3"/>
        <v>45404</v>
      </c>
      <c r="D45" s="9">
        <f t="shared" si="4"/>
        <v>45405</v>
      </c>
      <c r="E45" s="9">
        <f t="shared" si="4"/>
        <v>45406</v>
      </c>
      <c r="F45" s="9">
        <f t="shared" si="4"/>
        <v>45407</v>
      </c>
      <c r="G45" s="9">
        <f t="shared" si="4"/>
        <v>45408</v>
      </c>
      <c r="H45" s="10">
        <f t="shared" si="4"/>
        <v>45409</v>
      </c>
      <c r="I45" s="10">
        <f t="shared" si="4"/>
        <v>45410</v>
      </c>
      <c r="J45" s="2" t="str">
        <f t="shared" si="1"/>
        <v>22/Nis/2024-26/Nis/2024</v>
      </c>
    </row>
    <row r="46" spans="2:10" s="3" customFormat="1" ht="12.75" customHeight="1" x14ac:dyDescent="0.25">
      <c r="B46" s="15" t="s">
        <v>38</v>
      </c>
      <c r="C46" s="1">
        <f t="shared" si="3"/>
        <v>45411</v>
      </c>
      <c r="D46" s="9">
        <f t="shared" si="4"/>
        <v>45412</v>
      </c>
      <c r="E46" s="9">
        <f t="shared" si="4"/>
        <v>45413</v>
      </c>
      <c r="F46" s="9">
        <f t="shared" si="4"/>
        <v>45414</v>
      </c>
      <c r="G46" s="9">
        <f t="shared" si="4"/>
        <v>45415</v>
      </c>
      <c r="H46" s="10">
        <f t="shared" si="4"/>
        <v>45416</v>
      </c>
      <c r="I46" s="10">
        <f t="shared" si="4"/>
        <v>45417</v>
      </c>
      <c r="J46" s="2" t="str">
        <f t="shared" si="1"/>
        <v>29/Nis/2024-03/May/2024</v>
      </c>
    </row>
    <row r="47" spans="2:10" s="3" customFormat="1" ht="12.75" customHeight="1" x14ac:dyDescent="0.25">
      <c r="B47" s="15" t="s">
        <v>39</v>
      </c>
      <c r="C47" s="1">
        <f t="shared" si="3"/>
        <v>45418</v>
      </c>
      <c r="D47" s="9">
        <f t="shared" si="4"/>
        <v>45419</v>
      </c>
      <c r="E47" s="9">
        <f t="shared" si="4"/>
        <v>45420</v>
      </c>
      <c r="F47" s="9">
        <f t="shared" si="4"/>
        <v>45421</v>
      </c>
      <c r="G47" s="9">
        <f t="shared" si="4"/>
        <v>45422</v>
      </c>
      <c r="H47" s="10">
        <f t="shared" si="4"/>
        <v>45423</v>
      </c>
      <c r="I47" s="10">
        <f t="shared" si="4"/>
        <v>45424</v>
      </c>
      <c r="J47" s="2" t="str">
        <f t="shared" si="1"/>
        <v>06/May/2024-10/May/2024</v>
      </c>
    </row>
    <row r="48" spans="2:10" s="3" customFormat="1" ht="12.75" customHeight="1" x14ac:dyDescent="0.25">
      <c r="B48" s="15" t="s">
        <v>40</v>
      </c>
      <c r="C48" s="1">
        <f t="shared" si="3"/>
        <v>45425</v>
      </c>
      <c r="D48" s="9">
        <f t="shared" ref="D48:I52" si="5">C48+1</f>
        <v>45426</v>
      </c>
      <c r="E48" s="9">
        <f t="shared" si="5"/>
        <v>45427</v>
      </c>
      <c r="F48" s="9">
        <f t="shared" si="5"/>
        <v>45428</v>
      </c>
      <c r="G48" s="9">
        <f t="shared" si="5"/>
        <v>45429</v>
      </c>
      <c r="H48" s="10">
        <f t="shared" si="5"/>
        <v>45430</v>
      </c>
      <c r="I48" s="10">
        <f t="shared" si="5"/>
        <v>45431</v>
      </c>
      <c r="J48" s="2" t="str">
        <f t="shared" si="1"/>
        <v>13/May/2024-17/May/2024</v>
      </c>
    </row>
    <row r="49" spans="2:10" s="3" customFormat="1" ht="12.75" customHeight="1" x14ac:dyDescent="0.25">
      <c r="B49" s="15" t="s">
        <v>41</v>
      </c>
      <c r="C49" s="1">
        <f t="shared" si="3"/>
        <v>45432</v>
      </c>
      <c r="D49" s="9">
        <f t="shared" si="5"/>
        <v>45433</v>
      </c>
      <c r="E49" s="9">
        <f t="shared" si="5"/>
        <v>45434</v>
      </c>
      <c r="F49" s="9">
        <f t="shared" si="5"/>
        <v>45435</v>
      </c>
      <c r="G49" s="9">
        <f t="shared" si="5"/>
        <v>45436</v>
      </c>
      <c r="H49" s="10">
        <f t="shared" si="5"/>
        <v>45437</v>
      </c>
      <c r="I49" s="10">
        <f t="shared" si="5"/>
        <v>45438</v>
      </c>
      <c r="J49" s="2" t="str">
        <f t="shared" si="1"/>
        <v>20/May/2024-24/May/2024</v>
      </c>
    </row>
    <row r="50" spans="2:10" s="3" customFormat="1" ht="12.75" customHeight="1" x14ac:dyDescent="0.25">
      <c r="B50" s="15" t="s">
        <v>42</v>
      </c>
      <c r="C50" s="1">
        <f t="shared" si="3"/>
        <v>45439</v>
      </c>
      <c r="D50" s="9">
        <f t="shared" si="5"/>
        <v>45440</v>
      </c>
      <c r="E50" s="9">
        <f t="shared" si="5"/>
        <v>45441</v>
      </c>
      <c r="F50" s="9">
        <f t="shared" si="5"/>
        <v>45442</v>
      </c>
      <c r="G50" s="9">
        <f t="shared" si="5"/>
        <v>45443</v>
      </c>
      <c r="H50" s="10">
        <f t="shared" si="5"/>
        <v>45444</v>
      </c>
      <c r="I50" s="10">
        <f t="shared" si="5"/>
        <v>45445</v>
      </c>
      <c r="J50" s="2" t="str">
        <f t="shared" si="1"/>
        <v>27/May/2024-31/May/2024</v>
      </c>
    </row>
    <row r="51" spans="2:10" s="3" customFormat="1" ht="12.75" customHeight="1" x14ac:dyDescent="0.25">
      <c r="B51" s="15" t="s">
        <v>43</v>
      </c>
      <c r="C51" s="1">
        <f t="shared" si="3"/>
        <v>45446</v>
      </c>
      <c r="D51" s="9">
        <f t="shared" si="5"/>
        <v>45447</v>
      </c>
      <c r="E51" s="9">
        <f t="shared" si="5"/>
        <v>45448</v>
      </c>
      <c r="F51" s="9">
        <f t="shared" si="5"/>
        <v>45449</v>
      </c>
      <c r="G51" s="9">
        <f t="shared" si="5"/>
        <v>45450</v>
      </c>
      <c r="H51" s="10">
        <f t="shared" si="5"/>
        <v>45451</v>
      </c>
      <c r="I51" s="10">
        <f t="shared" si="5"/>
        <v>45452</v>
      </c>
      <c r="J51" s="2" t="str">
        <f t="shared" si="1"/>
        <v>03/Haz/2024-07/Haz/2024</v>
      </c>
    </row>
    <row r="52" spans="2:10" s="3" customFormat="1" ht="12.75" customHeight="1" x14ac:dyDescent="0.25">
      <c r="B52" s="15" t="s">
        <v>44</v>
      </c>
      <c r="C52" s="1">
        <f t="shared" si="3"/>
        <v>45453</v>
      </c>
      <c r="D52" s="9">
        <f t="shared" si="5"/>
        <v>45454</v>
      </c>
      <c r="E52" s="9">
        <f t="shared" si="5"/>
        <v>45455</v>
      </c>
      <c r="F52" s="9">
        <f t="shared" si="5"/>
        <v>45456</v>
      </c>
      <c r="G52" s="9">
        <f t="shared" si="5"/>
        <v>45457</v>
      </c>
      <c r="H52" s="10">
        <f t="shared" si="5"/>
        <v>45458</v>
      </c>
      <c r="I52" s="10">
        <f t="shared" si="5"/>
        <v>45459</v>
      </c>
      <c r="J52" s="2" t="str">
        <f t="shared" si="1"/>
        <v>10/Haz/2024-14/Haz/2024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0:AP246"/>
  <sheetViews>
    <sheetView topLeftCell="A37" workbookViewId="0">
      <selection activeCell="L45" sqref="L45"/>
    </sheetView>
  </sheetViews>
  <sheetFormatPr defaultColWidth="30.7109375" defaultRowHeight="15" x14ac:dyDescent="0.25"/>
  <cols>
    <col min="1" max="1" width="2.28515625" style="40" customWidth="1"/>
    <col min="2" max="2" width="12" style="40" bestFit="1" customWidth="1"/>
    <col min="3" max="3" width="15.28515625" style="40" bestFit="1" customWidth="1"/>
    <col min="4" max="4" width="10.140625" style="40" bestFit="1" customWidth="1"/>
    <col min="5" max="5" width="12.85546875" style="40" bestFit="1" customWidth="1"/>
    <col min="6" max="6" width="13.28515625" style="24" bestFit="1" customWidth="1"/>
    <col min="7" max="7" width="10.140625" style="40" bestFit="1" customWidth="1"/>
    <col min="8" max="8" width="13.85546875" style="48" bestFit="1" customWidth="1"/>
    <col min="9" max="9" width="10.140625" style="40" bestFit="1" customWidth="1"/>
    <col min="10" max="10" width="23.7109375" style="40" bestFit="1" customWidth="1"/>
    <col min="11" max="16384" width="30.7109375" style="40"/>
  </cols>
  <sheetData>
    <row r="10" spans="2:42" s="27" customFormat="1" x14ac:dyDescent="0.25">
      <c r="B10" s="23"/>
      <c r="C10" s="23"/>
      <c r="D10" s="23"/>
      <c r="E10" s="23"/>
      <c r="F10" s="24"/>
      <c r="G10" s="23"/>
      <c r="H10" s="23"/>
      <c r="I10" s="23"/>
      <c r="J10" s="25"/>
      <c r="K10" s="25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5"/>
      <c r="X10" s="25"/>
      <c r="Y10" s="25"/>
      <c r="Z10" s="26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5"/>
      <c r="AN10" s="25"/>
      <c r="AO10" s="25"/>
      <c r="AP10" s="23"/>
    </row>
    <row r="11" spans="2:42" s="27" customFormat="1" x14ac:dyDescent="0.25">
      <c r="B11" s="23"/>
      <c r="C11" s="23"/>
      <c r="D11" s="23"/>
      <c r="E11" s="23"/>
      <c r="F11" s="24"/>
      <c r="G11" s="23"/>
      <c r="H11" s="23"/>
      <c r="I11" s="23"/>
      <c r="J11" s="25"/>
      <c r="K11" s="25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5"/>
      <c r="X11" s="25"/>
      <c r="Y11" s="25"/>
      <c r="Z11" s="26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5"/>
      <c r="AN11" s="25"/>
      <c r="AO11" s="25"/>
      <c r="AP11" s="23"/>
    </row>
    <row r="12" spans="2:42" s="33" customFormat="1" x14ac:dyDescent="0.25">
      <c r="B12" s="28" t="s">
        <v>0</v>
      </c>
      <c r="C12" s="28" t="s">
        <v>1</v>
      </c>
      <c r="D12" s="28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9" t="s">
        <v>0</v>
      </c>
      <c r="K12" s="3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0"/>
      <c r="X12" s="30"/>
      <c r="Y12" s="30"/>
      <c r="Z12" s="32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0"/>
      <c r="AN12" s="30"/>
      <c r="AO12" s="30"/>
      <c r="AP12" s="31"/>
    </row>
    <row r="13" spans="2:42" ht="12.75" x14ac:dyDescent="0.2">
      <c r="B13" s="34" t="s">
        <v>8</v>
      </c>
      <c r="C13" s="35">
        <v>45180</v>
      </c>
      <c r="D13" s="36">
        <f>C13+1</f>
        <v>45181</v>
      </c>
      <c r="E13" s="37">
        <f>D13+1</f>
        <v>45182</v>
      </c>
      <c r="F13" s="37">
        <f t="shared" ref="F13:I13" si="0">E13+1</f>
        <v>45183</v>
      </c>
      <c r="G13" s="37">
        <f t="shared" si="0"/>
        <v>45184</v>
      </c>
      <c r="H13" s="38">
        <f t="shared" si="0"/>
        <v>45185</v>
      </c>
      <c r="I13" s="38">
        <f t="shared" si="0"/>
        <v>45186</v>
      </c>
      <c r="J13" s="39" t="str">
        <f t="shared" ref="J13:J52" si="1">TEXT(C13,"gg/aaa/yyyy")&amp;"-"&amp;TEXT(G13,"gg/aaa/yyyy")</f>
        <v>11/Eyl/2023-15/Eyl/2023</v>
      </c>
    </row>
    <row r="14" spans="2:42" ht="12.75" x14ac:dyDescent="0.2">
      <c r="B14" s="34" t="s">
        <v>9</v>
      </c>
      <c r="C14" s="41">
        <f>I13+1</f>
        <v>45187</v>
      </c>
      <c r="D14" s="36">
        <f t="shared" ref="D14:I31" si="2">C14+1</f>
        <v>45188</v>
      </c>
      <c r="E14" s="37">
        <f t="shared" si="2"/>
        <v>45189</v>
      </c>
      <c r="F14" s="37">
        <f t="shared" si="2"/>
        <v>45190</v>
      </c>
      <c r="G14" s="37">
        <f t="shared" si="2"/>
        <v>45191</v>
      </c>
      <c r="H14" s="38">
        <f t="shared" si="2"/>
        <v>45192</v>
      </c>
      <c r="I14" s="38">
        <f t="shared" si="2"/>
        <v>45193</v>
      </c>
      <c r="J14" s="39" t="str">
        <f t="shared" si="1"/>
        <v>18/Eyl/2023-22/Eyl/2023</v>
      </c>
    </row>
    <row r="15" spans="2:42" ht="12.75" x14ac:dyDescent="0.2">
      <c r="B15" s="34" t="s">
        <v>10</v>
      </c>
      <c r="C15" s="41">
        <f>I14+1</f>
        <v>45194</v>
      </c>
      <c r="D15" s="36">
        <f t="shared" si="2"/>
        <v>45195</v>
      </c>
      <c r="E15" s="37">
        <f t="shared" si="2"/>
        <v>45196</v>
      </c>
      <c r="F15" s="37">
        <f t="shared" si="2"/>
        <v>45197</v>
      </c>
      <c r="G15" s="37">
        <f t="shared" si="2"/>
        <v>45198</v>
      </c>
      <c r="H15" s="38">
        <f t="shared" si="2"/>
        <v>45199</v>
      </c>
      <c r="I15" s="38">
        <f t="shared" si="2"/>
        <v>45200</v>
      </c>
      <c r="J15" s="39" t="str">
        <f t="shared" si="1"/>
        <v>25/Eyl/2023-29/Eyl/2023</v>
      </c>
    </row>
    <row r="16" spans="2:42" ht="12.75" x14ac:dyDescent="0.2">
      <c r="B16" s="34" t="s">
        <v>11</v>
      </c>
      <c r="C16" s="41">
        <f t="shared" ref="C16:C52" si="3">I15+1</f>
        <v>45201</v>
      </c>
      <c r="D16" s="36">
        <f t="shared" si="2"/>
        <v>45202</v>
      </c>
      <c r="E16" s="37">
        <f t="shared" si="2"/>
        <v>45203</v>
      </c>
      <c r="F16" s="37">
        <f t="shared" si="2"/>
        <v>45204</v>
      </c>
      <c r="G16" s="37">
        <f t="shared" si="2"/>
        <v>45205</v>
      </c>
      <c r="H16" s="38">
        <f t="shared" si="2"/>
        <v>45206</v>
      </c>
      <c r="I16" s="38">
        <f t="shared" si="2"/>
        <v>45207</v>
      </c>
      <c r="J16" s="39" t="str">
        <f t="shared" si="1"/>
        <v>02/Eki/2023-06/Eki/2023</v>
      </c>
    </row>
    <row r="17" spans="2:10" ht="12.75" x14ac:dyDescent="0.2">
      <c r="B17" s="34" t="s">
        <v>12</v>
      </c>
      <c r="C17" s="41">
        <f t="shared" si="3"/>
        <v>45208</v>
      </c>
      <c r="D17" s="36">
        <f t="shared" si="2"/>
        <v>45209</v>
      </c>
      <c r="E17" s="37">
        <f t="shared" si="2"/>
        <v>45210</v>
      </c>
      <c r="F17" s="37">
        <f t="shared" si="2"/>
        <v>45211</v>
      </c>
      <c r="G17" s="37">
        <f t="shared" si="2"/>
        <v>45212</v>
      </c>
      <c r="H17" s="38">
        <f t="shared" si="2"/>
        <v>45213</v>
      </c>
      <c r="I17" s="38">
        <f t="shared" si="2"/>
        <v>45214</v>
      </c>
      <c r="J17" s="39" t="str">
        <f t="shared" si="1"/>
        <v>09/Eki/2023-13/Eki/2023</v>
      </c>
    </row>
    <row r="18" spans="2:10" ht="12.75" x14ac:dyDescent="0.2">
      <c r="B18" s="34" t="s">
        <v>13</v>
      </c>
      <c r="C18" s="41">
        <f t="shared" si="3"/>
        <v>45215</v>
      </c>
      <c r="D18" s="36">
        <f t="shared" si="2"/>
        <v>45216</v>
      </c>
      <c r="E18" s="37">
        <f t="shared" si="2"/>
        <v>45217</v>
      </c>
      <c r="F18" s="37">
        <f t="shared" si="2"/>
        <v>45218</v>
      </c>
      <c r="G18" s="37">
        <f t="shared" si="2"/>
        <v>45219</v>
      </c>
      <c r="H18" s="38">
        <f t="shared" si="2"/>
        <v>45220</v>
      </c>
      <c r="I18" s="38">
        <f t="shared" si="2"/>
        <v>45221</v>
      </c>
      <c r="J18" s="39" t="str">
        <f t="shared" si="1"/>
        <v>16/Eki/2023-20/Eki/2023</v>
      </c>
    </row>
    <row r="19" spans="2:10" ht="12.75" x14ac:dyDescent="0.2">
      <c r="B19" s="34" t="s">
        <v>14</v>
      </c>
      <c r="C19" s="41">
        <f t="shared" si="3"/>
        <v>45222</v>
      </c>
      <c r="D19" s="36">
        <f t="shared" si="2"/>
        <v>45223</v>
      </c>
      <c r="E19" s="37">
        <f t="shared" si="2"/>
        <v>45224</v>
      </c>
      <c r="F19" s="37">
        <f t="shared" si="2"/>
        <v>45225</v>
      </c>
      <c r="G19" s="37">
        <f t="shared" si="2"/>
        <v>45226</v>
      </c>
      <c r="H19" s="38">
        <f t="shared" si="2"/>
        <v>45227</v>
      </c>
      <c r="I19" s="38">
        <f t="shared" si="2"/>
        <v>45228</v>
      </c>
      <c r="J19" s="39" t="str">
        <f t="shared" si="1"/>
        <v>23/Eki/2023-27/Eki/2023</v>
      </c>
    </row>
    <row r="20" spans="2:10" ht="12.75" x14ac:dyDescent="0.2">
      <c r="B20" s="34" t="s">
        <v>15</v>
      </c>
      <c r="C20" s="41">
        <f t="shared" si="3"/>
        <v>45229</v>
      </c>
      <c r="D20" s="36">
        <f t="shared" si="2"/>
        <v>45230</v>
      </c>
      <c r="E20" s="37">
        <f t="shared" si="2"/>
        <v>45231</v>
      </c>
      <c r="F20" s="37">
        <f t="shared" si="2"/>
        <v>45232</v>
      </c>
      <c r="G20" s="37">
        <f t="shared" si="2"/>
        <v>45233</v>
      </c>
      <c r="H20" s="38">
        <f t="shared" si="2"/>
        <v>45234</v>
      </c>
      <c r="I20" s="38">
        <f t="shared" si="2"/>
        <v>45235</v>
      </c>
      <c r="J20" s="39" t="str">
        <f t="shared" si="1"/>
        <v>30/Eki/2023-03/Kas/2023</v>
      </c>
    </row>
    <row r="21" spans="2:10" ht="12.75" x14ac:dyDescent="0.2">
      <c r="B21" s="34" t="s">
        <v>16</v>
      </c>
      <c r="C21" s="41">
        <f t="shared" si="3"/>
        <v>45236</v>
      </c>
      <c r="D21" s="36">
        <f t="shared" si="2"/>
        <v>45237</v>
      </c>
      <c r="E21" s="37">
        <f t="shared" si="2"/>
        <v>45238</v>
      </c>
      <c r="F21" s="37">
        <f t="shared" si="2"/>
        <v>45239</v>
      </c>
      <c r="G21" s="37">
        <f t="shared" si="2"/>
        <v>45240</v>
      </c>
      <c r="H21" s="38">
        <f t="shared" si="2"/>
        <v>45241</v>
      </c>
      <c r="I21" s="38">
        <f t="shared" si="2"/>
        <v>45242</v>
      </c>
      <c r="J21" s="39" t="str">
        <f t="shared" si="1"/>
        <v>06/Kas/2023-10/Kas/2023</v>
      </c>
    </row>
    <row r="22" spans="2:10" ht="12.75" x14ac:dyDescent="0.2">
      <c r="B22" s="42" t="s">
        <v>17</v>
      </c>
      <c r="C22" s="43">
        <f t="shared" si="3"/>
        <v>45243</v>
      </c>
      <c r="D22" s="44">
        <f t="shared" si="2"/>
        <v>45244</v>
      </c>
      <c r="E22" s="45">
        <f t="shared" si="2"/>
        <v>45245</v>
      </c>
      <c r="F22" s="45">
        <f t="shared" si="2"/>
        <v>45246</v>
      </c>
      <c r="G22" s="45">
        <f t="shared" si="2"/>
        <v>45247</v>
      </c>
      <c r="H22" s="38">
        <f t="shared" si="2"/>
        <v>45248</v>
      </c>
      <c r="I22" s="38">
        <f t="shared" si="2"/>
        <v>45249</v>
      </c>
      <c r="J22" s="39" t="str">
        <f t="shared" si="1"/>
        <v>13/Kas/2023-17/Kas/2023</v>
      </c>
    </row>
    <row r="23" spans="2:10" ht="12.75" x14ac:dyDescent="0.2">
      <c r="B23" s="77" t="s">
        <v>271</v>
      </c>
      <c r="C23" s="78">
        <f t="shared" si="3"/>
        <v>45250</v>
      </c>
      <c r="D23" s="79">
        <f t="shared" si="2"/>
        <v>45251</v>
      </c>
      <c r="E23" s="80">
        <f t="shared" si="2"/>
        <v>45252</v>
      </c>
      <c r="F23" s="80">
        <f t="shared" si="2"/>
        <v>45253</v>
      </c>
      <c r="G23" s="80">
        <f t="shared" si="2"/>
        <v>45254</v>
      </c>
      <c r="H23" s="38">
        <f t="shared" si="2"/>
        <v>45255</v>
      </c>
      <c r="I23" s="38">
        <f t="shared" si="2"/>
        <v>45256</v>
      </c>
      <c r="J23" s="39" t="str">
        <f t="shared" si="1"/>
        <v>20/Kas/2023-24/Kas/2023</v>
      </c>
    </row>
    <row r="24" spans="2:10" ht="12.75" x14ac:dyDescent="0.2">
      <c r="B24" s="34" t="s">
        <v>18</v>
      </c>
      <c r="C24" s="41">
        <f t="shared" si="3"/>
        <v>45257</v>
      </c>
      <c r="D24" s="36">
        <f t="shared" si="2"/>
        <v>45258</v>
      </c>
      <c r="E24" s="37">
        <f>D24+1</f>
        <v>45259</v>
      </c>
      <c r="F24" s="37">
        <f t="shared" si="2"/>
        <v>45260</v>
      </c>
      <c r="G24" s="37">
        <f t="shared" si="2"/>
        <v>45261</v>
      </c>
      <c r="H24" s="38">
        <f t="shared" si="2"/>
        <v>45262</v>
      </c>
      <c r="I24" s="38">
        <f t="shared" si="2"/>
        <v>45263</v>
      </c>
      <c r="J24" s="39" t="str">
        <f t="shared" si="1"/>
        <v>27/Kas/2023-01/Ara/2023</v>
      </c>
    </row>
    <row r="25" spans="2:10" ht="12.75" x14ac:dyDescent="0.2">
      <c r="B25" s="34" t="s">
        <v>19</v>
      </c>
      <c r="C25" s="41">
        <f t="shared" si="3"/>
        <v>45264</v>
      </c>
      <c r="D25" s="36">
        <f t="shared" si="2"/>
        <v>45265</v>
      </c>
      <c r="E25" s="37">
        <f t="shared" si="2"/>
        <v>45266</v>
      </c>
      <c r="F25" s="37">
        <f t="shared" si="2"/>
        <v>45267</v>
      </c>
      <c r="G25" s="37">
        <f t="shared" si="2"/>
        <v>45268</v>
      </c>
      <c r="H25" s="38">
        <f t="shared" si="2"/>
        <v>45269</v>
      </c>
      <c r="I25" s="38">
        <f t="shared" si="2"/>
        <v>45270</v>
      </c>
      <c r="J25" s="39" t="str">
        <f t="shared" si="1"/>
        <v>04/Ara/2023-08/Ara/2023</v>
      </c>
    </row>
    <row r="26" spans="2:10" ht="12.75" x14ac:dyDescent="0.2">
      <c r="B26" s="34" t="s">
        <v>20</v>
      </c>
      <c r="C26" s="41">
        <f t="shared" si="3"/>
        <v>45271</v>
      </c>
      <c r="D26" s="36">
        <f t="shared" si="2"/>
        <v>45272</v>
      </c>
      <c r="E26" s="37">
        <f t="shared" si="2"/>
        <v>45273</v>
      </c>
      <c r="F26" s="37">
        <f t="shared" si="2"/>
        <v>45274</v>
      </c>
      <c r="G26" s="37">
        <f t="shared" si="2"/>
        <v>45275</v>
      </c>
      <c r="H26" s="38">
        <f t="shared" si="2"/>
        <v>45276</v>
      </c>
      <c r="I26" s="38">
        <f t="shared" si="2"/>
        <v>45277</v>
      </c>
      <c r="J26" s="39" t="str">
        <f t="shared" si="1"/>
        <v>11/Ara/2023-15/Ara/2023</v>
      </c>
    </row>
    <row r="27" spans="2:10" ht="12.75" x14ac:dyDescent="0.2">
      <c r="B27" s="34" t="s">
        <v>21</v>
      </c>
      <c r="C27" s="41">
        <f t="shared" si="3"/>
        <v>45278</v>
      </c>
      <c r="D27" s="36">
        <f t="shared" si="2"/>
        <v>45279</v>
      </c>
      <c r="E27" s="37">
        <f t="shared" si="2"/>
        <v>45280</v>
      </c>
      <c r="F27" s="37">
        <f t="shared" si="2"/>
        <v>45281</v>
      </c>
      <c r="G27" s="37">
        <f t="shared" si="2"/>
        <v>45282</v>
      </c>
      <c r="H27" s="38">
        <f t="shared" si="2"/>
        <v>45283</v>
      </c>
      <c r="I27" s="38">
        <f t="shared" si="2"/>
        <v>45284</v>
      </c>
      <c r="J27" s="39" t="str">
        <f t="shared" si="1"/>
        <v>18/Ara/2023-22/Ara/2023</v>
      </c>
    </row>
    <row r="28" spans="2:10" ht="12.75" x14ac:dyDescent="0.2">
      <c r="B28" s="34" t="s">
        <v>22</v>
      </c>
      <c r="C28" s="41">
        <f t="shared" si="3"/>
        <v>45285</v>
      </c>
      <c r="D28" s="36">
        <f t="shared" si="2"/>
        <v>45286</v>
      </c>
      <c r="E28" s="37">
        <f t="shared" si="2"/>
        <v>45287</v>
      </c>
      <c r="F28" s="37">
        <f t="shared" si="2"/>
        <v>45288</v>
      </c>
      <c r="G28" s="37">
        <f t="shared" si="2"/>
        <v>45289</v>
      </c>
      <c r="H28" s="38">
        <f t="shared" si="2"/>
        <v>45290</v>
      </c>
      <c r="I28" s="38">
        <f t="shared" si="2"/>
        <v>45291</v>
      </c>
      <c r="J28" s="39" t="str">
        <f t="shared" si="1"/>
        <v>25/Ara/2023-29/Ara/2023</v>
      </c>
    </row>
    <row r="29" spans="2:10" ht="12.75" x14ac:dyDescent="0.2">
      <c r="B29" s="34" t="s">
        <v>23</v>
      </c>
      <c r="C29" s="41">
        <f t="shared" si="3"/>
        <v>45292</v>
      </c>
      <c r="D29" s="36">
        <f t="shared" si="2"/>
        <v>45293</v>
      </c>
      <c r="E29" s="37">
        <f t="shared" si="2"/>
        <v>45294</v>
      </c>
      <c r="F29" s="37">
        <f t="shared" si="2"/>
        <v>45295</v>
      </c>
      <c r="G29" s="37">
        <f t="shared" si="2"/>
        <v>45296</v>
      </c>
      <c r="H29" s="38">
        <f t="shared" si="2"/>
        <v>45297</v>
      </c>
      <c r="I29" s="38">
        <f t="shared" si="2"/>
        <v>45298</v>
      </c>
      <c r="J29" s="39" t="str">
        <f t="shared" si="1"/>
        <v>01/Oca/2024-05/Oca/2024</v>
      </c>
    </row>
    <row r="30" spans="2:10" ht="12.75" x14ac:dyDescent="0.2">
      <c r="B30" s="34" t="s">
        <v>24</v>
      </c>
      <c r="C30" s="41">
        <f t="shared" si="3"/>
        <v>45299</v>
      </c>
      <c r="D30" s="36">
        <f t="shared" si="2"/>
        <v>45300</v>
      </c>
      <c r="E30" s="37">
        <f t="shared" si="2"/>
        <v>45301</v>
      </c>
      <c r="F30" s="37">
        <f t="shared" si="2"/>
        <v>45302</v>
      </c>
      <c r="G30" s="37">
        <f t="shared" si="2"/>
        <v>45303</v>
      </c>
      <c r="H30" s="38">
        <f t="shared" si="2"/>
        <v>45304</v>
      </c>
      <c r="I30" s="38">
        <f t="shared" si="2"/>
        <v>45305</v>
      </c>
      <c r="J30" s="39" t="str">
        <f t="shared" si="1"/>
        <v>08/Oca/2024-12/Oca/2024</v>
      </c>
    </row>
    <row r="31" spans="2:10" ht="12.75" x14ac:dyDescent="0.2">
      <c r="B31" s="46" t="s">
        <v>25</v>
      </c>
      <c r="C31" s="41">
        <f t="shared" si="3"/>
        <v>45306</v>
      </c>
      <c r="D31" s="36">
        <f t="shared" si="2"/>
        <v>45307</v>
      </c>
      <c r="E31" s="37">
        <f t="shared" si="2"/>
        <v>45308</v>
      </c>
      <c r="F31" s="37">
        <f t="shared" si="2"/>
        <v>45309</v>
      </c>
      <c r="G31" s="37">
        <f t="shared" si="2"/>
        <v>45310</v>
      </c>
      <c r="H31" s="38">
        <f t="shared" si="2"/>
        <v>45311</v>
      </c>
      <c r="I31" s="38">
        <f t="shared" si="2"/>
        <v>45312</v>
      </c>
      <c r="J31" s="39" t="str">
        <f t="shared" si="1"/>
        <v>15/Oca/2024-19/Oca/2024</v>
      </c>
    </row>
    <row r="32" spans="2:10" ht="12.75" x14ac:dyDescent="0.2">
      <c r="B32" s="47" t="s">
        <v>27</v>
      </c>
      <c r="C32" s="43">
        <f>I31+1</f>
        <v>45313</v>
      </c>
      <c r="D32" s="45">
        <f t="shared" ref="D32:I47" si="4">C32+1</f>
        <v>45314</v>
      </c>
      <c r="E32" s="45">
        <f t="shared" si="4"/>
        <v>45315</v>
      </c>
      <c r="F32" s="45">
        <f t="shared" si="4"/>
        <v>45316</v>
      </c>
      <c r="G32" s="45">
        <f t="shared" si="4"/>
        <v>45317</v>
      </c>
      <c r="H32" s="38">
        <f t="shared" si="4"/>
        <v>45318</v>
      </c>
      <c r="I32" s="38">
        <f t="shared" si="4"/>
        <v>45319</v>
      </c>
      <c r="J32" s="39" t="str">
        <f t="shared" si="1"/>
        <v>22/Oca/2024-26/Oca/2024</v>
      </c>
    </row>
    <row r="33" spans="2:10" ht="12.75" x14ac:dyDescent="0.2">
      <c r="B33" s="47" t="s">
        <v>27</v>
      </c>
      <c r="C33" s="43">
        <f t="shared" si="3"/>
        <v>45320</v>
      </c>
      <c r="D33" s="45">
        <f t="shared" si="4"/>
        <v>45321</v>
      </c>
      <c r="E33" s="45">
        <f t="shared" si="4"/>
        <v>45322</v>
      </c>
      <c r="F33" s="45">
        <f t="shared" si="4"/>
        <v>45323</v>
      </c>
      <c r="G33" s="45">
        <f t="shared" si="4"/>
        <v>45324</v>
      </c>
      <c r="H33" s="38">
        <f t="shared" si="4"/>
        <v>45325</v>
      </c>
      <c r="I33" s="38">
        <f t="shared" si="4"/>
        <v>45326</v>
      </c>
      <c r="J33" s="39" t="str">
        <f t="shared" si="1"/>
        <v>29/Oca/2024-02/Şub/2024</v>
      </c>
    </row>
    <row r="34" spans="2:10" ht="12.75" x14ac:dyDescent="0.2">
      <c r="B34" s="81" t="s">
        <v>26</v>
      </c>
      <c r="C34" s="78">
        <f t="shared" si="3"/>
        <v>45327</v>
      </c>
      <c r="D34" s="80">
        <f t="shared" si="4"/>
        <v>45328</v>
      </c>
      <c r="E34" s="80">
        <f t="shared" si="4"/>
        <v>45329</v>
      </c>
      <c r="F34" s="80">
        <f t="shared" si="4"/>
        <v>45330</v>
      </c>
      <c r="G34" s="80">
        <f t="shared" si="4"/>
        <v>45331</v>
      </c>
      <c r="H34" s="38">
        <f t="shared" si="4"/>
        <v>45332</v>
      </c>
      <c r="I34" s="38">
        <f t="shared" si="4"/>
        <v>45333</v>
      </c>
      <c r="J34" s="39" t="str">
        <f t="shared" si="1"/>
        <v>05/Şub/2024-09/Şub/2024</v>
      </c>
    </row>
    <row r="35" spans="2:10" ht="12.75" x14ac:dyDescent="0.2">
      <c r="B35" s="46" t="s">
        <v>28</v>
      </c>
      <c r="C35" s="41">
        <f t="shared" si="3"/>
        <v>45334</v>
      </c>
      <c r="D35" s="37">
        <f t="shared" si="4"/>
        <v>45335</v>
      </c>
      <c r="E35" s="37">
        <f t="shared" si="4"/>
        <v>45336</v>
      </c>
      <c r="F35" s="37">
        <f t="shared" si="4"/>
        <v>45337</v>
      </c>
      <c r="G35" s="37">
        <f t="shared" si="4"/>
        <v>45338</v>
      </c>
      <c r="H35" s="38">
        <f t="shared" si="4"/>
        <v>45339</v>
      </c>
      <c r="I35" s="38">
        <f t="shared" si="4"/>
        <v>45340</v>
      </c>
      <c r="J35" s="39" t="str">
        <f t="shared" si="1"/>
        <v>12/Şub/2024-16/Şub/2024</v>
      </c>
    </row>
    <row r="36" spans="2:10" ht="12.75" x14ac:dyDescent="0.2">
      <c r="B36" s="46" t="s">
        <v>29</v>
      </c>
      <c r="C36" s="41">
        <f t="shared" si="3"/>
        <v>45341</v>
      </c>
      <c r="D36" s="37">
        <f t="shared" si="4"/>
        <v>45342</v>
      </c>
      <c r="E36" s="37">
        <f t="shared" si="4"/>
        <v>45343</v>
      </c>
      <c r="F36" s="37">
        <f t="shared" si="4"/>
        <v>45344</v>
      </c>
      <c r="G36" s="37">
        <f t="shared" si="4"/>
        <v>45345</v>
      </c>
      <c r="H36" s="38">
        <f t="shared" si="4"/>
        <v>45346</v>
      </c>
      <c r="I36" s="38">
        <f t="shared" si="4"/>
        <v>45347</v>
      </c>
      <c r="J36" s="39" t="str">
        <f t="shared" si="1"/>
        <v>19/Şub/2024-23/Şub/2024</v>
      </c>
    </row>
    <row r="37" spans="2:10" ht="12.75" x14ac:dyDescent="0.2">
      <c r="B37" s="46" t="s">
        <v>30</v>
      </c>
      <c r="C37" s="41">
        <f t="shared" si="3"/>
        <v>45348</v>
      </c>
      <c r="D37" s="37">
        <f t="shared" si="4"/>
        <v>45349</v>
      </c>
      <c r="E37" s="37">
        <f t="shared" si="4"/>
        <v>45350</v>
      </c>
      <c r="F37" s="37">
        <f t="shared" si="4"/>
        <v>45351</v>
      </c>
      <c r="G37" s="37">
        <f t="shared" si="4"/>
        <v>45352</v>
      </c>
      <c r="H37" s="38">
        <f t="shared" si="4"/>
        <v>45353</v>
      </c>
      <c r="I37" s="38">
        <f t="shared" si="4"/>
        <v>45354</v>
      </c>
      <c r="J37" s="39" t="str">
        <f t="shared" si="1"/>
        <v>26/Şub/2024-01/Mar/2024</v>
      </c>
    </row>
    <row r="38" spans="2:10" ht="12.75" x14ac:dyDescent="0.2">
      <c r="B38" s="46" t="s">
        <v>31</v>
      </c>
      <c r="C38" s="41">
        <f t="shared" si="3"/>
        <v>45355</v>
      </c>
      <c r="D38" s="37">
        <f t="shared" si="4"/>
        <v>45356</v>
      </c>
      <c r="E38" s="37">
        <f t="shared" si="4"/>
        <v>45357</v>
      </c>
      <c r="F38" s="37">
        <f t="shared" si="4"/>
        <v>45358</v>
      </c>
      <c r="G38" s="37">
        <f t="shared" si="4"/>
        <v>45359</v>
      </c>
      <c r="H38" s="38">
        <f t="shared" si="4"/>
        <v>45360</v>
      </c>
      <c r="I38" s="38">
        <f t="shared" si="4"/>
        <v>45361</v>
      </c>
      <c r="J38" s="39" t="str">
        <f t="shared" si="1"/>
        <v>04/Mar/2024-08/Mar/2024</v>
      </c>
    </row>
    <row r="39" spans="2:10" ht="12.75" x14ac:dyDescent="0.2">
      <c r="B39" s="46" t="s">
        <v>32</v>
      </c>
      <c r="C39" s="41">
        <f t="shared" si="3"/>
        <v>45362</v>
      </c>
      <c r="D39" s="37">
        <f t="shared" si="4"/>
        <v>45363</v>
      </c>
      <c r="E39" s="37">
        <f t="shared" si="4"/>
        <v>45364</v>
      </c>
      <c r="F39" s="37">
        <f t="shared" si="4"/>
        <v>45365</v>
      </c>
      <c r="G39" s="37">
        <f t="shared" si="4"/>
        <v>45366</v>
      </c>
      <c r="H39" s="38">
        <f t="shared" si="4"/>
        <v>45367</v>
      </c>
      <c r="I39" s="38">
        <f t="shared" si="4"/>
        <v>45368</v>
      </c>
      <c r="J39" s="39" t="str">
        <f t="shared" si="1"/>
        <v>11/Mar/2024-15/Mar/2024</v>
      </c>
    </row>
    <row r="40" spans="2:10" ht="12.75" x14ac:dyDescent="0.2">
      <c r="B40" s="46" t="s">
        <v>33</v>
      </c>
      <c r="C40" s="41">
        <f t="shared" si="3"/>
        <v>45369</v>
      </c>
      <c r="D40" s="37">
        <f t="shared" si="4"/>
        <v>45370</v>
      </c>
      <c r="E40" s="37">
        <f t="shared" si="4"/>
        <v>45371</v>
      </c>
      <c r="F40" s="37">
        <f t="shared" si="4"/>
        <v>45372</v>
      </c>
      <c r="G40" s="37">
        <f t="shared" si="4"/>
        <v>45373</v>
      </c>
      <c r="H40" s="38">
        <f t="shared" si="4"/>
        <v>45374</v>
      </c>
      <c r="I40" s="38">
        <f t="shared" si="4"/>
        <v>45375</v>
      </c>
      <c r="J40" s="39" t="str">
        <f t="shared" si="1"/>
        <v>18/Mar/2024-22/Mar/2024</v>
      </c>
    </row>
    <row r="41" spans="2:10" ht="12.75" x14ac:dyDescent="0.2">
      <c r="B41" s="46" t="s">
        <v>34</v>
      </c>
      <c r="C41" s="41">
        <f t="shared" si="3"/>
        <v>45376</v>
      </c>
      <c r="D41" s="37">
        <f t="shared" si="4"/>
        <v>45377</v>
      </c>
      <c r="E41" s="37">
        <f t="shared" si="4"/>
        <v>45378</v>
      </c>
      <c r="F41" s="37">
        <f t="shared" si="4"/>
        <v>45379</v>
      </c>
      <c r="G41" s="37">
        <f t="shared" si="4"/>
        <v>45380</v>
      </c>
      <c r="H41" s="38">
        <f t="shared" si="4"/>
        <v>45381</v>
      </c>
      <c r="I41" s="38">
        <f t="shared" si="4"/>
        <v>45382</v>
      </c>
      <c r="J41" s="39" t="str">
        <f t="shared" si="1"/>
        <v>25/Mar/2024-29/Mar/2024</v>
      </c>
    </row>
    <row r="42" spans="2:10" ht="12.75" x14ac:dyDescent="0.2">
      <c r="B42" s="46" t="s">
        <v>35</v>
      </c>
      <c r="C42" s="41">
        <f t="shared" si="3"/>
        <v>45383</v>
      </c>
      <c r="D42" s="37">
        <f t="shared" si="4"/>
        <v>45384</v>
      </c>
      <c r="E42" s="37">
        <f t="shared" si="4"/>
        <v>45385</v>
      </c>
      <c r="F42" s="37">
        <f t="shared" si="4"/>
        <v>45386</v>
      </c>
      <c r="G42" s="37">
        <f t="shared" si="4"/>
        <v>45387</v>
      </c>
      <c r="H42" s="38">
        <f t="shared" si="4"/>
        <v>45388</v>
      </c>
      <c r="I42" s="38">
        <f t="shared" si="4"/>
        <v>45389</v>
      </c>
      <c r="J42" s="39" t="str">
        <f t="shared" si="1"/>
        <v>01/Nis/2024-05/Nis/2024</v>
      </c>
    </row>
    <row r="43" spans="2:10" ht="12.75" x14ac:dyDescent="0.2">
      <c r="B43" s="47" t="s">
        <v>17</v>
      </c>
      <c r="C43" s="43">
        <f t="shared" si="3"/>
        <v>45390</v>
      </c>
      <c r="D43" s="45">
        <f t="shared" si="4"/>
        <v>45391</v>
      </c>
      <c r="E43" s="45">
        <f t="shared" si="4"/>
        <v>45392</v>
      </c>
      <c r="F43" s="45">
        <f t="shared" si="4"/>
        <v>45393</v>
      </c>
      <c r="G43" s="45">
        <f t="shared" si="4"/>
        <v>45394</v>
      </c>
      <c r="H43" s="38">
        <f t="shared" si="4"/>
        <v>45395</v>
      </c>
      <c r="I43" s="38">
        <f t="shared" si="4"/>
        <v>45396</v>
      </c>
      <c r="J43" s="39" t="str">
        <f t="shared" si="1"/>
        <v>08/Nis/2024-12/Nis/2024</v>
      </c>
    </row>
    <row r="44" spans="2:10" ht="12.75" x14ac:dyDescent="0.2">
      <c r="B44" s="46" t="s">
        <v>37</v>
      </c>
      <c r="C44" s="41">
        <f t="shared" si="3"/>
        <v>45397</v>
      </c>
      <c r="D44" s="37">
        <f t="shared" si="4"/>
        <v>45398</v>
      </c>
      <c r="E44" s="37">
        <f t="shared" si="4"/>
        <v>45399</v>
      </c>
      <c r="F44" s="37">
        <f t="shared" si="4"/>
        <v>45400</v>
      </c>
      <c r="G44" s="37">
        <f t="shared" si="4"/>
        <v>45401</v>
      </c>
      <c r="H44" s="38">
        <f t="shared" si="4"/>
        <v>45402</v>
      </c>
      <c r="I44" s="38">
        <f t="shared" si="4"/>
        <v>45403</v>
      </c>
      <c r="J44" s="39" t="str">
        <f t="shared" si="1"/>
        <v>15/Nis/2024-19/Nis/2024</v>
      </c>
    </row>
    <row r="45" spans="2:10" ht="12.75" x14ac:dyDescent="0.2">
      <c r="B45" s="46" t="s">
        <v>37</v>
      </c>
      <c r="C45" s="41">
        <f t="shared" si="3"/>
        <v>45404</v>
      </c>
      <c r="D45" s="37">
        <f t="shared" si="4"/>
        <v>45405</v>
      </c>
      <c r="E45" s="37">
        <f t="shared" si="4"/>
        <v>45406</v>
      </c>
      <c r="F45" s="37">
        <f t="shared" si="4"/>
        <v>45407</v>
      </c>
      <c r="G45" s="37">
        <f t="shared" si="4"/>
        <v>45408</v>
      </c>
      <c r="H45" s="38">
        <f t="shared" si="4"/>
        <v>45409</v>
      </c>
      <c r="I45" s="38">
        <f t="shared" si="4"/>
        <v>45410</v>
      </c>
      <c r="J45" s="39" t="str">
        <f t="shared" si="1"/>
        <v>22/Nis/2024-26/Nis/2024</v>
      </c>
    </row>
    <row r="46" spans="2:10" ht="12.75" x14ac:dyDescent="0.2">
      <c r="B46" s="46" t="s">
        <v>38</v>
      </c>
      <c r="C46" s="41">
        <f t="shared" si="3"/>
        <v>45411</v>
      </c>
      <c r="D46" s="37">
        <f t="shared" si="4"/>
        <v>45412</v>
      </c>
      <c r="E46" s="37">
        <f t="shared" si="4"/>
        <v>45413</v>
      </c>
      <c r="F46" s="37">
        <f t="shared" si="4"/>
        <v>45414</v>
      </c>
      <c r="G46" s="37">
        <f t="shared" si="4"/>
        <v>45415</v>
      </c>
      <c r="H46" s="38">
        <f t="shared" si="4"/>
        <v>45416</v>
      </c>
      <c r="I46" s="38">
        <f t="shared" si="4"/>
        <v>45417</v>
      </c>
      <c r="J46" s="39" t="str">
        <f t="shared" si="1"/>
        <v>29/Nis/2024-03/May/2024</v>
      </c>
    </row>
    <row r="47" spans="2:10" ht="12.75" x14ac:dyDescent="0.2">
      <c r="B47" s="46" t="s">
        <v>39</v>
      </c>
      <c r="C47" s="41">
        <f t="shared" si="3"/>
        <v>45418</v>
      </c>
      <c r="D47" s="37">
        <f t="shared" si="4"/>
        <v>45419</v>
      </c>
      <c r="E47" s="37">
        <f t="shared" si="4"/>
        <v>45420</v>
      </c>
      <c r="F47" s="37">
        <f t="shared" si="4"/>
        <v>45421</v>
      </c>
      <c r="G47" s="37">
        <f t="shared" si="4"/>
        <v>45422</v>
      </c>
      <c r="H47" s="38">
        <f t="shared" si="4"/>
        <v>45423</v>
      </c>
      <c r="I47" s="38">
        <f t="shared" si="4"/>
        <v>45424</v>
      </c>
      <c r="J47" s="39" t="str">
        <f t="shared" si="1"/>
        <v>06/May/2024-10/May/2024</v>
      </c>
    </row>
    <row r="48" spans="2:10" ht="12.75" x14ac:dyDescent="0.2">
      <c r="B48" s="46" t="s">
        <v>40</v>
      </c>
      <c r="C48" s="41">
        <f t="shared" si="3"/>
        <v>45425</v>
      </c>
      <c r="D48" s="37">
        <f t="shared" ref="D48:I52" si="5">C48+1</f>
        <v>45426</v>
      </c>
      <c r="E48" s="37">
        <f t="shared" si="5"/>
        <v>45427</v>
      </c>
      <c r="F48" s="37">
        <f t="shared" si="5"/>
        <v>45428</v>
      </c>
      <c r="G48" s="37">
        <f t="shared" si="5"/>
        <v>45429</v>
      </c>
      <c r="H48" s="38">
        <f t="shared" si="5"/>
        <v>45430</v>
      </c>
      <c r="I48" s="38">
        <f t="shared" si="5"/>
        <v>45431</v>
      </c>
      <c r="J48" s="39" t="str">
        <f t="shared" si="1"/>
        <v>13/May/2024-17/May/2024</v>
      </c>
    </row>
    <row r="49" spans="2:10" ht="12.75" x14ac:dyDescent="0.2">
      <c r="B49" s="46" t="s">
        <v>41</v>
      </c>
      <c r="C49" s="41">
        <f t="shared" si="3"/>
        <v>45432</v>
      </c>
      <c r="D49" s="37">
        <f t="shared" si="5"/>
        <v>45433</v>
      </c>
      <c r="E49" s="37">
        <f t="shared" si="5"/>
        <v>45434</v>
      </c>
      <c r="F49" s="37">
        <f t="shared" si="5"/>
        <v>45435</v>
      </c>
      <c r="G49" s="37">
        <f t="shared" si="5"/>
        <v>45436</v>
      </c>
      <c r="H49" s="38">
        <f t="shared" si="5"/>
        <v>45437</v>
      </c>
      <c r="I49" s="38">
        <f t="shared" si="5"/>
        <v>45438</v>
      </c>
      <c r="J49" s="39" t="str">
        <f t="shared" si="1"/>
        <v>20/May/2024-24/May/2024</v>
      </c>
    </row>
    <row r="50" spans="2:10" ht="12.75" x14ac:dyDescent="0.2">
      <c r="B50" s="46" t="s">
        <v>42</v>
      </c>
      <c r="C50" s="41">
        <f t="shared" si="3"/>
        <v>45439</v>
      </c>
      <c r="D50" s="37">
        <f t="shared" si="5"/>
        <v>45440</v>
      </c>
      <c r="E50" s="37">
        <f t="shared" si="5"/>
        <v>45441</v>
      </c>
      <c r="F50" s="37">
        <f t="shared" si="5"/>
        <v>45442</v>
      </c>
      <c r="G50" s="37">
        <f t="shared" si="5"/>
        <v>45443</v>
      </c>
      <c r="H50" s="38">
        <f t="shared" si="5"/>
        <v>45444</v>
      </c>
      <c r="I50" s="38">
        <f t="shared" si="5"/>
        <v>45445</v>
      </c>
      <c r="J50" s="39" t="str">
        <f t="shared" si="1"/>
        <v>27/May/2024-31/May/2024</v>
      </c>
    </row>
    <row r="51" spans="2:10" ht="12.75" x14ac:dyDescent="0.2">
      <c r="B51" s="46" t="s">
        <v>43</v>
      </c>
      <c r="C51" s="41">
        <f t="shared" si="3"/>
        <v>45446</v>
      </c>
      <c r="D51" s="37">
        <f t="shared" si="5"/>
        <v>45447</v>
      </c>
      <c r="E51" s="37">
        <f t="shared" si="5"/>
        <v>45448</v>
      </c>
      <c r="F51" s="37">
        <f t="shared" si="5"/>
        <v>45449</v>
      </c>
      <c r="G51" s="37">
        <f t="shared" si="5"/>
        <v>45450</v>
      </c>
      <c r="H51" s="38">
        <f t="shared" si="5"/>
        <v>45451</v>
      </c>
      <c r="I51" s="38">
        <f t="shared" si="5"/>
        <v>45452</v>
      </c>
      <c r="J51" s="39" t="str">
        <f t="shared" si="1"/>
        <v>03/Haz/2024-07/Haz/2024</v>
      </c>
    </row>
    <row r="52" spans="2:10" ht="12.75" x14ac:dyDescent="0.2">
      <c r="B52" s="46" t="s">
        <v>44</v>
      </c>
      <c r="C52" s="41">
        <f t="shared" si="3"/>
        <v>45453</v>
      </c>
      <c r="D52" s="37">
        <f t="shared" si="5"/>
        <v>45454</v>
      </c>
      <c r="E52" s="37">
        <f t="shared" si="5"/>
        <v>45455</v>
      </c>
      <c r="F52" s="37">
        <f t="shared" si="5"/>
        <v>45456</v>
      </c>
      <c r="G52" s="37">
        <f t="shared" si="5"/>
        <v>45457</v>
      </c>
      <c r="H52" s="38">
        <f t="shared" si="5"/>
        <v>45458</v>
      </c>
      <c r="I52" s="38">
        <f t="shared" si="5"/>
        <v>45459</v>
      </c>
      <c r="J52" s="39" t="str">
        <f t="shared" si="1"/>
        <v>10/Haz/2024-14/Haz/2024</v>
      </c>
    </row>
    <row r="53" spans="2:10" ht="12.75" x14ac:dyDescent="0.2">
      <c r="F53" s="40"/>
      <c r="H53" s="40"/>
    </row>
    <row r="54" spans="2:10" ht="12.75" x14ac:dyDescent="0.2">
      <c r="F54" s="40"/>
      <c r="H54" s="40"/>
    </row>
    <row r="55" spans="2:10" ht="12.75" x14ac:dyDescent="0.2">
      <c r="F55" s="40"/>
      <c r="H55" s="40"/>
    </row>
    <row r="56" spans="2:10" ht="12.75" x14ac:dyDescent="0.2">
      <c r="F56" s="40"/>
      <c r="H56" s="40"/>
    </row>
    <row r="57" spans="2:10" ht="12.75" x14ac:dyDescent="0.2">
      <c r="F57" s="40"/>
      <c r="H57" s="40"/>
    </row>
    <row r="58" spans="2:10" ht="12.75" x14ac:dyDescent="0.2">
      <c r="F58" s="40"/>
      <c r="H58" s="40"/>
    </row>
    <row r="59" spans="2:10" ht="12.75" x14ac:dyDescent="0.2">
      <c r="F59" s="40"/>
      <c r="H59" s="40"/>
    </row>
    <row r="60" spans="2:10" ht="12.75" x14ac:dyDescent="0.2">
      <c r="F60" s="40"/>
      <c r="H60" s="40"/>
    </row>
    <row r="61" spans="2:10" ht="12.75" x14ac:dyDescent="0.2">
      <c r="F61" s="40"/>
      <c r="H61" s="40"/>
    </row>
    <row r="62" spans="2:10" ht="12.75" x14ac:dyDescent="0.2">
      <c r="F62" s="40"/>
      <c r="H62" s="40"/>
    </row>
    <row r="63" spans="2:10" ht="12.75" x14ac:dyDescent="0.2">
      <c r="F63" s="40"/>
      <c r="H63" s="40"/>
    </row>
    <row r="64" spans="2:10" ht="12.75" x14ac:dyDescent="0.2">
      <c r="F64" s="40"/>
      <c r="H64" s="40"/>
    </row>
    <row r="65" s="40" customFormat="1" ht="12.75" x14ac:dyDescent="0.2"/>
    <row r="66" s="40" customFormat="1" ht="12.75" x14ac:dyDescent="0.2"/>
    <row r="67" s="40" customFormat="1" ht="12.75" x14ac:dyDescent="0.2"/>
    <row r="68" s="40" customFormat="1" ht="12.75" x14ac:dyDescent="0.2"/>
    <row r="69" s="40" customFormat="1" ht="12.75" x14ac:dyDescent="0.2"/>
    <row r="70" s="40" customFormat="1" ht="12.75" x14ac:dyDescent="0.2"/>
    <row r="71" s="40" customFormat="1" ht="12.75" x14ac:dyDescent="0.2"/>
    <row r="72" s="40" customFormat="1" ht="12.75" x14ac:dyDescent="0.2"/>
    <row r="73" s="40" customFormat="1" ht="12.75" x14ac:dyDescent="0.2"/>
    <row r="74" s="40" customFormat="1" ht="12.75" x14ac:dyDescent="0.2"/>
    <row r="75" s="40" customFormat="1" ht="12.75" x14ac:dyDescent="0.2"/>
    <row r="76" s="40" customFormat="1" ht="12.75" x14ac:dyDescent="0.2"/>
    <row r="77" s="40" customFormat="1" ht="12.75" x14ac:dyDescent="0.2"/>
    <row r="78" s="40" customFormat="1" ht="12.75" x14ac:dyDescent="0.2"/>
    <row r="79" s="40" customFormat="1" ht="12.75" x14ac:dyDescent="0.2"/>
    <row r="80" s="40" customFormat="1" ht="12.75" x14ac:dyDescent="0.2"/>
    <row r="81" s="40" customFormat="1" ht="12.75" x14ac:dyDescent="0.2"/>
    <row r="82" s="40" customFormat="1" ht="12.75" x14ac:dyDescent="0.2"/>
    <row r="83" s="40" customFormat="1" ht="12.75" x14ac:dyDescent="0.2"/>
    <row r="84" s="40" customFormat="1" ht="12.75" x14ac:dyDescent="0.2"/>
    <row r="85" s="40" customFormat="1" ht="12.75" x14ac:dyDescent="0.2"/>
    <row r="86" s="40" customFormat="1" ht="12.75" x14ac:dyDescent="0.2"/>
    <row r="87" s="40" customFormat="1" ht="12.75" x14ac:dyDescent="0.2"/>
    <row r="88" s="40" customFormat="1" ht="12.75" x14ac:dyDescent="0.2"/>
    <row r="89" s="40" customFormat="1" ht="12.75" x14ac:dyDescent="0.2"/>
    <row r="90" s="40" customFormat="1" ht="12.75" x14ac:dyDescent="0.2"/>
    <row r="91" s="40" customFormat="1" ht="12.75" x14ac:dyDescent="0.2"/>
    <row r="92" s="40" customFormat="1" ht="12.75" x14ac:dyDescent="0.2"/>
    <row r="93" s="40" customFormat="1" ht="12.75" x14ac:dyDescent="0.2"/>
    <row r="94" s="40" customFormat="1" ht="12.75" x14ac:dyDescent="0.2"/>
    <row r="95" s="40" customFormat="1" ht="12.75" x14ac:dyDescent="0.2"/>
    <row r="96" s="40" customFormat="1" ht="12.75" x14ac:dyDescent="0.2"/>
    <row r="97" s="40" customFormat="1" ht="12.75" x14ac:dyDescent="0.2"/>
    <row r="98" s="40" customFormat="1" ht="12.75" x14ac:dyDescent="0.2"/>
    <row r="99" s="40" customFormat="1" ht="12.75" x14ac:dyDescent="0.2"/>
    <row r="100" s="40" customFormat="1" ht="12.75" x14ac:dyDescent="0.2"/>
    <row r="101" s="40" customFormat="1" ht="12.75" x14ac:dyDescent="0.2"/>
    <row r="102" s="40" customFormat="1" ht="12.75" x14ac:dyDescent="0.2"/>
    <row r="103" s="40" customFormat="1" ht="12.75" x14ac:dyDescent="0.2"/>
    <row r="104" s="40" customFormat="1" ht="12.75" x14ac:dyDescent="0.2"/>
    <row r="105" s="40" customFormat="1" ht="12.75" x14ac:dyDescent="0.2"/>
    <row r="106" s="40" customFormat="1" ht="12.75" x14ac:dyDescent="0.2"/>
    <row r="107" s="40" customFormat="1" ht="12.75" x14ac:dyDescent="0.2"/>
    <row r="108" s="40" customFormat="1" ht="12.75" x14ac:dyDescent="0.2"/>
    <row r="109" s="40" customFormat="1" ht="12.75" x14ac:dyDescent="0.2"/>
    <row r="110" s="40" customFormat="1" ht="12.75" x14ac:dyDescent="0.2"/>
    <row r="111" s="40" customFormat="1" ht="12.75" x14ac:dyDescent="0.2"/>
    <row r="112" s="40" customFormat="1" ht="12.75" x14ac:dyDescent="0.2"/>
    <row r="113" s="40" customFormat="1" ht="12.75" x14ac:dyDescent="0.2"/>
    <row r="114" s="40" customFormat="1" ht="12.75" x14ac:dyDescent="0.2"/>
    <row r="115" s="40" customFormat="1" ht="12.75" x14ac:dyDescent="0.2"/>
    <row r="116" s="40" customFormat="1" ht="12.75" x14ac:dyDescent="0.2"/>
    <row r="117" s="40" customFormat="1" ht="12.75" x14ac:dyDescent="0.2"/>
    <row r="118" s="40" customFormat="1" ht="12.75" x14ac:dyDescent="0.2"/>
    <row r="119" s="40" customFormat="1" ht="12.75" x14ac:dyDescent="0.2"/>
    <row r="120" s="40" customFormat="1" ht="12.75" x14ac:dyDescent="0.2"/>
    <row r="121" s="40" customFormat="1" ht="12.75" x14ac:dyDescent="0.2"/>
    <row r="122" s="40" customFormat="1" ht="12.75" x14ac:dyDescent="0.2"/>
    <row r="123" s="40" customFormat="1" ht="12.75" x14ac:dyDescent="0.2"/>
    <row r="124" s="40" customFormat="1" ht="12.75" x14ac:dyDescent="0.2"/>
    <row r="125" s="40" customFormat="1" ht="12.75" x14ac:dyDescent="0.2"/>
    <row r="126" s="40" customFormat="1" ht="12.75" x14ac:dyDescent="0.2"/>
    <row r="127" s="40" customFormat="1" ht="12.75" x14ac:dyDescent="0.2"/>
    <row r="128" s="40" customFormat="1" ht="12.75" x14ac:dyDescent="0.2"/>
    <row r="129" s="40" customFormat="1" ht="12.75" x14ac:dyDescent="0.2"/>
    <row r="130" s="40" customFormat="1" ht="12.75" x14ac:dyDescent="0.2"/>
    <row r="131" s="40" customFormat="1" ht="12.75" x14ac:dyDescent="0.2"/>
    <row r="132" s="40" customFormat="1" ht="12.75" x14ac:dyDescent="0.2"/>
    <row r="133" s="40" customFormat="1" ht="12.75" x14ac:dyDescent="0.2"/>
    <row r="134" s="40" customFormat="1" ht="12.75" x14ac:dyDescent="0.2"/>
    <row r="135" s="40" customFormat="1" ht="12.75" x14ac:dyDescent="0.2"/>
    <row r="136" s="40" customFormat="1" ht="12.75" x14ac:dyDescent="0.2"/>
    <row r="137" s="40" customFormat="1" ht="12.75" x14ac:dyDescent="0.2"/>
    <row r="138" s="40" customFormat="1" ht="12.75" x14ac:dyDescent="0.2"/>
    <row r="139" s="40" customFormat="1" ht="12.75" x14ac:dyDescent="0.2"/>
    <row r="140" s="40" customFormat="1" ht="12.75" x14ac:dyDescent="0.2"/>
    <row r="141" s="40" customFormat="1" ht="12.75" x14ac:dyDescent="0.2"/>
    <row r="142" s="40" customFormat="1" ht="12.75" x14ac:dyDescent="0.2"/>
    <row r="143" s="40" customFormat="1" ht="12.75" x14ac:dyDescent="0.2"/>
    <row r="144" s="40" customFormat="1" ht="12.75" x14ac:dyDescent="0.2"/>
    <row r="145" s="40" customFormat="1" ht="12.75" x14ac:dyDescent="0.2"/>
    <row r="146" s="40" customFormat="1" ht="12.75" x14ac:dyDescent="0.2"/>
    <row r="147" s="40" customFormat="1" ht="12.75" x14ac:dyDescent="0.2"/>
    <row r="148" s="40" customFormat="1" ht="12.75" x14ac:dyDescent="0.2"/>
    <row r="149" s="40" customFormat="1" ht="12.75" x14ac:dyDescent="0.2"/>
    <row r="150" s="40" customFormat="1" ht="12.75" x14ac:dyDescent="0.2"/>
    <row r="151" s="40" customFormat="1" ht="12.75" x14ac:dyDescent="0.2"/>
    <row r="152" s="40" customFormat="1" ht="12.75" x14ac:dyDescent="0.2"/>
    <row r="153" s="40" customFormat="1" ht="12.75" x14ac:dyDescent="0.2"/>
    <row r="154" s="40" customFormat="1" ht="12.75" x14ac:dyDescent="0.2"/>
    <row r="155" s="40" customFormat="1" ht="12.75" x14ac:dyDescent="0.2"/>
    <row r="156" s="40" customFormat="1" ht="12.75" x14ac:dyDescent="0.2"/>
    <row r="157" s="40" customFormat="1" ht="12.75" x14ac:dyDescent="0.2"/>
    <row r="158" s="40" customFormat="1" ht="12.75" x14ac:dyDescent="0.2"/>
    <row r="159" s="40" customFormat="1" ht="12.75" x14ac:dyDescent="0.2"/>
    <row r="160" s="40" customFormat="1" ht="12.75" x14ac:dyDescent="0.2"/>
    <row r="161" s="40" customFormat="1" ht="12.75" x14ac:dyDescent="0.2"/>
    <row r="162" s="40" customFormat="1" ht="12.75" x14ac:dyDescent="0.2"/>
    <row r="163" s="40" customFormat="1" ht="12.75" x14ac:dyDescent="0.2"/>
    <row r="164" s="40" customFormat="1" ht="12.75" x14ac:dyDescent="0.2"/>
    <row r="165" s="40" customFormat="1" ht="12.75" x14ac:dyDescent="0.2"/>
    <row r="166" s="40" customFormat="1" ht="12.75" x14ac:dyDescent="0.2"/>
    <row r="167" s="40" customFormat="1" ht="12.75" x14ac:dyDescent="0.2"/>
    <row r="168" s="40" customFormat="1" ht="12.75" x14ac:dyDescent="0.2"/>
    <row r="169" s="40" customFormat="1" ht="12.75" x14ac:dyDescent="0.2"/>
    <row r="170" s="40" customFormat="1" ht="12.75" x14ac:dyDescent="0.2"/>
    <row r="171" s="40" customFormat="1" ht="12.75" x14ac:dyDescent="0.2"/>
    <row r="172" s="40" customFormat="1" ht="12.75" x14ac:dyDescent="0.2"/>
    <row r="173" s="40" customFormat="1" ht="12.75" x14ac:dyDescent="0.2"/>
    <row r="174" s="40" customFormat="1" ht="12.75" x14ac:dyDescent="0.2"/>
    <row r="175" s="40" customFormat="1" ht="12.75" x14ac:dyDescent="0.2"/>
    <row r="176" s="40" customFormat="1" ht="12.75" x14ac:dyDescent="0.2"/>
    <row r="177" s="40" customFormat="1" ht="12.75" x14ac:dyDescent="0.2"/>
    <row r="178" s="40" customFormat="1" ht="12.75" x14ac:dyDescent="0.2"/>
    <row r="179" s="40" customFormat="1" ht="12.75" x14ac:dyDescent="0.2"/>
    <row r="180" s="40" customFormat="1" ht="12.75" x14ac:dyDescent="0.2"/>
    <row r="181" s="40" customFormat="1" ht="12.75" x14ac:dyDescent="0.2"/>
    <row r="182" s="40" customFormat="1" ht="12.75" x14ac:dyDescent="0.2"/>
    <row r="183" s="40" customFormat="1" ht="12.75" x14ac:dyDescent="0.2"/>
    <row r="184" s="40" customFormat="1" ht="12.75" x14ac:dyDescent="0.2"/>
    <row r="185" s="40" customFormat="1" ht="12.75" x14ac:dyDescent="0.2"/>
    <row r="186" s="40" customFormat="1" ht="12.75" x14ac:dyDescent="0.2"/>
    <row r="187" s="40" customFormat="1" ht="12.75" x14ac:dyDescent="0.2"/>
    <row r="188" s="40" customFormat="1" ht="12.75" x14ac:dyDescent="0.2"/>
    <row r="189" s="40" customFormat="1" ht="12.75" x14ac:dyDescent="0.2"/>
    <row r="190" s="40" customFormat="1" ht="12.75" x14ac:dyDescent="0.2"/>
    <row r="191" s="40" customFormat="1" ht="12.75" x14ac:dyDescent="0.2"/>
    <row r="192" s="40" customFormat="1" ht="12.75" x14ac:dyDescent="0.2"/>
    <row r="193" s="40" customFormat="1" ht="12.75" x14ac:dyDescent="0.2"/>
    <row r="194" s="40" customFormat="1" ht="12.75" x14ac:dyDescent="0.2"/>
    <row r="195" s="40" customFormat="1" ht="12.75" x14ac:dyDescent="0.2"/>
    <row r="196" s="40" customFormat="1" ht="12.75" x14ac:dyDescent="0.2"/>
    <row r="197" s="40" customFormat="1" ht="12.75" x14ac:dyDescent="0.2"/>
    <row r="198" s="40" customFormat="1" ht="12.75" x14ac:dyDescent="0.2"/>
    <row r="199" s="40" customFormat="1" ht="12.75" x14ac:dyDescent="0.2"/>
    <row r="200" s="40" customFormat="1" ht="12.75" x14ac:dyDescent="0.2"/>
    <row r="201" s="40" customFormat="1" ht="12.75" x14ac:dyDescent="0.2"/>
    <row r="202" s="40" customFormat="1" ht="12.75" x14ac:dyDescent="0.2"/>
    <row r="203" s="40" customFormat="1" ht="12.75" x14ac:dyDescent="0.2"/>
    <row r="204" s="40" customFormat="1" ht="12.75" x14ac:dyDescent="0.2"/>
    <row r="205" s="40" customFormat="1" ht="12.75" x14ac:dyDescent="0.2"/>
    <row r="206" s="40" customFormat="1" ht="12.75" x14ac:dyDescent="0.2"/>
    <row r="207" s="40" customFormat="1" ht="12.75" x14ac:dyDescent="0.2"/>
    <row r="208" s="40" customFormat="1" ht="12.75" x14ac:dyDescent="0.2"/>
    <row r="209" s="40" customFormat="1" ht="12.75" x14ac:dyDescent="0.2"/>
    <row r="210" s="40" customFormat="1" ht="12.75" x14ac:dyDescent="0.2"/>
    <row r="211" s="40" customFormat="1" ht="12.75" x14ac:dyDescent="0.2"/>
    <row r="212" s="40" customFormat="1" ht="12.75" x14ac:dyDescent="0.2"/>
    <row r="213" s="40" customFormat="1" ht="12.75" x14ac:dyDescent="0.2"/>
    <row r="214" s="40" customFormat="1" ht="12.75" x14ac:dyDescent="0.2"/>
    <row r="215" s="40" customFormat="1" ht="12.75" x14ac:dyDescent="0.2"/>
    <row r="216" s="40" customFormat="1" ht="12.75" x14ac:dyDescent="0.2"/>
    <row r="217" s="40" customFormat="1" ht="12.75" x14ac:dyDescent="0.2"/>
    <row r="218" s="40" customFormat="1" ht="12.75" x14ac:dyDescent="0.2"/>
    <row r="219" s="40" customFormat="1" ht="12.75" x14ac:dyDescent="0.2"/>
    <row r="220" s="40" customFormat="1" ht="12.75" x14ac:dyDescent="0.2"/>
    <row r="221" s="40" customFormat="1" ht="12.75" x14ac:dyDescent="0.2"/>
    <row r="222" s="40" customFormat="1" ht="12.75" x14ac:dyDescent="0.2"/>
    <row r="223" s="40" customFormat="1" ht="12.75" x14ac:dyDescent="0.2"/>
    <row r="224" s="40" customFormat="1" ht="12.75" x14ac:dyDescent="0.2"/>
    <row r="225" s="40" customFormat="1" ht="12.75" x14ac:dyDescent="0.2"/>
    <row r="226" s="40" customFormat="1" ht="12.75" x14ac:dyDescent="0.2"/>
    <row r="227" s="40" customFormat="1" ht="12.75" x14ac:dyDescent="0.2"/>
    <row r="228" s="40" customFormat="1" ht="12.75" x14ac:dyDescent="0.2"/>
    <row r="229" s="40" customFormat="1" ht="12.75" x14ac:dyDescent="0.2"/>
    <row r="230" s="40" customFormat="1" ht="12.75" x14ac:dyDescent="0.2"/>
    <row r="231" s="40" customFormat="1" ht="12.75" x14ac:dyDescent="0.2"/>
    <row r="232" s="40" customFormat="1" ht="12.75" x14ac:dyDescent="0.2"/>
    <row r="233" s="40" customFormat="1" ht="12.75" x14ac:dyDescent="0.2"/>
    <row r="234" s="40" customFormat="1" ht="12.75" x14ac:dyDescent="0.2"/>
    <row r="235" s="40" customFormat="1" ht="12.75" x14ac:dyDescent="0.2"/>
    <row r="236" s="40" customFormat="1" ht="12.75" x14ac:dyDescent="0.2"/>
    <row r="237" s="40" customFormat="1" ht="12.75" x14ac:dyDescent="0.2"/>
    <row r="238" s="40" customFormat="1" ht="12.75" x14ac:dyDescent="0.2"/>
    <row r="239" s="40" customFormat="1" ht="12.75" x14ac:dyDescent="0.2"/>
    <row r="240" s="40" customFormat="1" ht="12.75" x14ac:dyDescent="0.2"/>
    <row r="241" s="40" customFormat="1" ht="12.75" x14ac:dyDescent="0.2"/>
    <row r="242" s="40" customFormat="1" ht="12.75" x14ac:dyDescent="0.2"/>
    <row r="243" s="40" customFormat="1" ht="12.75" x14ac:dyDescent="0.2"/>
    <row r="244" s="40" customFormat="1" ht="12.75" x14ac:dyDescent="0.2"/>
    <row r="245" s="40" customFormat="1" ht="12.75" x14ac:dyDescent="0.2"/>
    <row r="246" s="40" customFormat="1" ht="12.75" x14ac:dyDescent="0.2"/>
  </sheetData>
  <phoneticPr fontId="3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5:AK183"/>
  <sheetViews>
    <sheetView topLeftCell="B37" workbookViewId="0">
      <selection activeCell="D39" sqref="D39:H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8" width="18.140625" style="48" customWidth="1"/>
    <col min="9" max="17" width="9.140625" style="48"/>
    <col min="18" max="21" width="9.140625" style="65"/>
    <col min="22" max="16384" width="9.140625" style="48"/>
  </cols>
  <sheetData>
    <row r="5" spans="2:37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6"/>
      <c r="S5" s="40"/>
      <c r="T5" s="26"/>
      <c r="U5" s="26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6"/>
      <c r="AI5" s="40"/>
      <c r="AJ5" s="26"/>
      <c r="AK5" s="23"/>
    </row>
    <row r="6" spans="2:37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5"/>
      <c r="S6" s="25"/>
      <c r="T6" s="25"/>
      <c r="U6" s="26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5"/>
      <c r="AI6" s="25"/>
      <c r="AJ6" s="25"/>
      <c r="AK6" s="23"/>
    </row>
    <row r="7" spans="2:37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5"/>
      <c r="S7" s="25"/>
      <c r="T7" s="25"/>
      <c r="U7" s="26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5"/>
      <c r="AI7" s="25"/>
      <c r="AJ7" s="25"/>
      <c r="AK7" s="23"/>
    </row>
    <row r="8" spans="2:37" s="27" customFormat="1" x14ac:dyDescent="0.25">
      <c r="B8" s="130"/>
      <c r="C8" s="130"/>
      <c r="D8" s="74" t="s">
        <v>133</v>
      </c>
      <c r="E8" s="74" t="s">
        <v>134</v>
      </c>
      <c r="F8" s="74" t="s">
        <v>135</v>
      </c>
      <c r="G8" s="74" t="s">
        <v>136</v>
      </c>
      <c r="H8" s="74" t="s">
        <v>209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6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3"/>
    </row>
    <row r="9" spans="2:37" s="27" customFormat="1" ht="40.5" customHeight="1" x14ac:dyDescent="0.25">
      <c r="B9" s="54" t="str">
        <f>Türkçe!B9</f>
        <v>1. HAFTA</v>
      </c>
      <c r="C9" s="54" t="str">
        <f>Türkçe!C9</f>
        <v>11/Eyl/2023-15/Eyl/2023</v>
      </c>
      <c r="D9" s="63" t="s">
        <v>210</v>
      </c>
      <c r="E9" s="63" t="s">
        <v>210</v>
      </c>
      <c r="F9" s="67" t="s">
        <v>210</v>
      </c>
      <c r="G9" s="67" t="s">
        <v>210</v>
      </c>
      <c r="H9" s="67" t="s">
        <v>210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6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3"/>
    </row>
    <row r="10" spans="2:37" s="27" customFormat="1" ht="40.5" customHeight="1" x14ac:dyDescent="0.25">
      <c r="B10" s="54" t="str">
        <f>Türkçe!B10</f>
        <v>2. HAFTA</v>
      </c>
      <c r="C10" s="54" t="str">
        <f>Türkçe!C10</f>
        <v>18/Eyl/2023-22/Eyl/2023</v>
      </c>
      <c r="D10" s="63" t="s">
        <v>211</v>
      </c>
      <c r="E10" s="63" t="s">
        <v>211</v>
      </c>
      <c r="F10" s="63" t="s">
        <v>211</v>
      </c>
      <c r="G10" s="63" t="s">
        <v>211</v>
      </c>
      <c r="H10" s="63" t="s">
        <v>211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6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3"/>
    </row>
    <row r="11" spans="2:37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63" t="s">
        <v>212</v>
      </c>
      <c r="E11" s="63" t="s">
        <v>212</v>
      </c>
      <c r="F11" s="63" t="s">
        <v>212</v>
      </c>
      <c r="G11" s="63" t="s">
        <v>212</v>
      </c>
      <c r="H11" s="63" t="s">
        <v>212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6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49"/>
    </row>
    <row r="12" spans="2:37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63" t="s">
        <v>213</v>
      </c>
      <c r="E12" s="63" t="s">
        <v>213</v>
      </c>
      <c r="F12" s="63" t="s">
        <v>213</v>
      </c>
      <c r="G12" s="63" t="s">
        <v>213</v>
      </c>
      <c r="H12" s="63" t="s">
        <v>213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6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49"/>
    </row>
    <row r="13" spans="2:37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63" t="s">
        <v>214</v>
      </c>
      <c r="E13" s="63" t="s">
        <v>214</v>
      </c>
      <c r="F13" s="63" t="s">
        <v>214</v>
      </c>
      <c r="G13" s="63" t="s">
        <v>214</v>
      </c>
      <c r="H13" s="63" t="s">
        <v>214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49"/>
    </row>
    <row r="14" spans="2:37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63" t="s">
        <v>214</v>
      </c>
      <c r="E14" s="63" t="s">
        <v>214</v>
      </c>
      <c r="F14" s="63" t="s">
        <v>214</v>
      </c>
      <c r="G14" s="63" t="s">
        <v>214</v>
      </c>
      <c r="H14" s="63" t="s">
        <v>214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6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49"/>
    </row>
    <row r="15" spans="2:37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63" t="s">
        <v>215</v>
      </c>
      <c r="E15" s="63" t="s">
        <v>215</v>
      </c>
      <c r="F15" s="67" t="s">
        <v>215</v>
      </c>
      <c r="G15" s="67" t="s">
        <v>215</v>
      </c>
      <c r="H15" s="67" t="s">
        <v>215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6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49"/>
    </row>
    <row r="16" spans="2:37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63" t="s">
        <v>216</v>
      </c>
      <c r="E16" s="63" t="s">
        <v>216</v>
      </c>
      <c r="F16" s="67" t="s">
        <v>216</v>
      </c>
      <c r="G16" s="67" t="s">
        <v>216</v>
      </c>
      <c r="H16" s="67" t="s">
        <v>216</v>
      </c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6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49"/>
    </row>
    <row r="17" spans="2:37" ht="40.5" customHeight="1" x14ac:dyDescent="0.25">
      <c r="B17" s="54" t="str">
        <f>Türkçe!B17</f>
        <v>9.HAFTA</v>
      </c>
      <c r="C17" s="54" t="str">
        <f>Türkçe!C17</f>
        <v>06/Kas/2023-10/Kas/2023</v>
      </c>
      <c r="D17" s="63" t="s">
        <v>217</v>
      </c>
      <c r="E17" s="63" t="s">
        <v>217</v>
      </c>
      <c r="F17" s="67" t="s">
        <v>217</v>
      </c>
      <c r="G17" s="67" t="s">
        <v>217</v>
      </c>
      <c r="H17" s="67" t="s">
        <v>217</v>
      </c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6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49"/>
    </row>
    <row r="18" spans="2:37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60" t="s">
        <v>97</v>
      </c>
      <c r="E18" s="60" t="s">
        <v>97</v>
      </c>
      <c r="F18" s="60" t="s">
        <v>97</v>
      </c>
      <c r="G18" s="60" t="s">
        <v>97</v>
      </c>
      <c r="H18" s="60" t="s">
        <v>97</v>
      </c>
      <c r="I18" s="23"/>
      <c r="J18" s="23"/>
      <c r="K18" s="23"/>
      <c r="L18" s="23"/>
      <c r="M18" s="23"/>
      <c r="N18" s="23"/>
      <c r="O18" s="23"/>
      <c r="P18" s="23"/>
      <c r="Q18" s="23"/>
      <c r="R18" s="26"/>
      <c r="S18" s="40"/>
      <c r="T18" s="26"/>
      <c r="U18" s="26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6"/>
      <c r="AI18" s="40"/>
      <c r="AJ18" s="26"/>
      <c r="AK18" s="23"/>
    </row>
    <row r="19" spans="2:37" s="27" customFormat="1" ht="40.5" customHeight="1" x14ac:dyDescent="0.25">
      <c r="B19" s="54" t="str">
        <f>Türkçe!B19</f>
        <v>10. HAFTA</v>
      </c>
      <c r="C19" s="54" t="str">
        <f>Türkçe!C19</f>
        <v>20/Kas/2023-24/Kas/2023</v>
      </c>
      <c r="D19" s="63" t="s">
        <v>218</v>
      </c>
      <c r="E19" s="63" t="s">
        <v>218</v>
      </c>
      <c r="F19" s="67" t="s">
        <v>218</v>
      </c>
      <c r="G19" s="67" t="s">
        <v>218</v>
      </c>
      <c r="H19" s="67" t="s">
        <v>218</v>
      </c>
      <c r="I19" s="23"/>
      <c r="J19" s="23"/>
      <c r="K19" s="23"/>
      <c r="L19" s="23"/>
      <c r="M19" s="23"/>
      <c r="N19" s="23"/>
      <c r="O19" s="23"/>
      <c r="P19" s="23"/>
      <c r="Q19" s="23"/>
      <c r="R19" s="25"/>
      <c r="S19" s="25"/>
      <c r="T19" s="25"/>
      <c r="U19" s="26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5"/>
      <c r="AI19" s="25"/>
      <c r="AJ19" s="25"/>
      <c r="AK19" s="23"/>
    </row>
    <row r="20" spans="2:37" s="27" customFormat="1" ht="40.5" customHeight="1" x14ac:dyDescent="0.25">
      <c r="B20" s="54" t="str">
        <f>Türkçe!B20</f>
        <v>11. HAFTA</v>
      </c>
      <c r="C20" s="54" t="str">
        <f>Türkçe!C20</f>
        <v>27/Kas/2023-01/Ara/2023</v>
      </c>
      <c r="D20" s="63" t="s">
        <v>219</v>
      </c>
      <c r="E20" s="63" t="s">
        <v>219</v>
      </c>
      <c r="F20" s="67" t="s">
        <v>219</v>
      </c>
      <c r="G20" s="67" t="s">
        <v>219</v>
      </c>
      <c r="H20" s="67" t="s">
        <v>219</v>
      </c>
      <c r="I20" s="23"/>
      <c r="J20" s="23"/>
      <c r="K20" s="23"/>
      <c r="L20" s="23"/>
      <c r="M20" s="23"/>
      <c r="N20" s="23"/>
      <c r="O20" s="23"/>
      <c r="P20" s="23"/>
      <c r="Q20" s="23"/>
      <c r="R20" s="25"/>
      <c r="S20" s="25"/>
      <c r="T20" s="25"/>
      <c r="U20" s="26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5"/>
      <c r="AI20" s="25"/>
      <c r="AJ20" s="25"/>
      <c r="AK20" s="23"/>
    </row>
    <row r="21" spans="2:37" s="27" customFormat="1" ht="40.5" customHeight="1" x14ac:dyDescent="0.25">
      <c r="B21" s="54" t="str">
        <f>Türkçe!B21</f>
        <v>12. HAFTA</v>
      </c>
      <c r="C21" s="54" t="str">
        <f>Türkçe!C21</f>
        <v>04/Ara/2023-08/Ara/2023</v>
      </c>
      <c r="D21" s="63" t="s">
        <v>220</v>
      </c>
      <c r="E21" s="63" t="s">
        <v>220</v>
      </c>
      <c r="F21" s="67" t="s">
        <v>220</v>
      </c>
      <c r="G21" s="67" t="s">
        <v>220</v>
      </c>
      <c r="H21" s="67" t="s">
        <v>220</v>
      </c>
      <c r="I21" s="23"/>
      <c r="J21" s="23"/>
      <c r="K21" s="23"/>
      <c r="L21" s="23"/>
      <c r="M21" s="23"/>
      <c r="N21" s="23"/>
      <c r="O21" s="23"/>
      <c r="P21" s="23"/>
      <c r="Q21" s="23"/>
      <c r="R21" s="25"/>
      <c r="S21" s="25"/>
      <c r="T21" s="25"/>
      <c r="U21" s="26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5"/>
      <c r="AI21" s="25"/>
      <c r="AJ21" s="25"/>
      <c r="AK21" s="23"/>
    </row>
    <row r="22" spans="2:37" s="27" customFormat="1" ht="40.5" customHeight="1" x14ac:dyDescent="0.25">
      <c r="B22" s="54" t="str">
        <f>Türkçe!B22</f>
        <v>13. HAFTA</v>
      </c>
      <c r="C22" s="54" t="str">
        <f>Türkçe!C22</f>
        <v>11/Ara/2023-15/Ara/2023</v>
      </c>
      <c r="D22" s="63" t="s">
        <v>221</v>
      </c>
      <c r="E22" s="63" t="s">
        <v>221</v>
      </c>
      <c r="F22" s="67" t="s">
        <v>221</v>
      </c>
      <c r="G22" s="67" t="s">
        <v>221</v>
      </c>
      <c r="H22" s="67" t="s">
        <v>221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6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3"/>
    </row>
    <row r="23" spans="2:37" s="27" customFormat="1" ht="40.5" customHeight="1" x14ac:dyDescent="0.25">
      <c r="B23" s="54" t="str">
        <f>Türkçe!B23</f>
        <v>14. HAFTA</v>
      </c>
      <c r="C23" s="54" t="str">
        <f>Türkçe!C23</f>
        <v>18/Ara/2023-22/Ara/2023</v>
      </c>
      <c r="D23" s="63" t="s">
        <v>558</v>
      </c>
      <c r="E23" s="63" t="s">
        <v>558</v>
      </c>
      <c r="F23" s="63" t="s">
        <v>558</v>
      </c>
      <c r="G23" s="63" t="s">
        <v>558</v>
      </c>
      <c r="H23" s="63" t="s">
        <v>558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6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3"/>
    </row>
    <row r="24" spans="2:37" s="27" customFormat="1" ht="40.5" customHeight="1" x14ac:dyDescent="0.25">
      <c r="B24" s="54" t="str">
        <f>Türkçe!B24</f>
        <v>15. HAFTA</v>
      </c>
      <c r="C24" s="54" t="str">
        <f>Türkçe!C24</f>
        <v>25/Ara/2023-29/Ara/2023</v>
      </c>
      <c r="D24" s="63" t="s">
        <v>222</v>
      </c>
      <c r="E24" s="63" t="s">
        <v>222</v>
      </c>
      <c r="F24" s="63" t="s">
        <v>222</v>
      </c>
      <c r="G24" s="63" t="s">
        <v>222</v>
      </c>
      <c r="H24" s="63" t="s">
        <v>222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6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3"/>
    </row>
    <row r="25" spans="2:37" s="27" customFormat="1" ht="40.5" customHeight="1" x14ac:dyDescent="0.25">
      <c r="B25" s="54" t="str">
        <f>Türkçe!B25</f>
        <v>16. HAFTA</v>
      </c>
      <c r="C25" s="54" t="str">
        <f>Türkçe!C25</f>
        <v>01/Oca/2024-05/Oca/2024</v>
      </c>
      <c r="D25" s="63" t="s">
        <v>223</v>
      </c>
      <c r="E25" s="63" t="s">
        <v>223</v>
      </c>
      <c r="F25" s="63" t="s">
        <v>223</v>
      </c>
      <c r="G25" s="63" t="s">
        <v>223</v>
      </c>
      <c r="H25" s="63" t="s">
        <v>223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3"/>
    </row>
    <row r="26" spans="2:37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63" t="s">
        <v>223</v>
      </c>
      <c r="E26" s="63" t="s">
        <v>223</v>
      </c>
      <c r="F26" s="63" t="s">
        <v>223</v>
      </c>
      <c r="G26" s="63" t="s">
        <v>223</v>
      </c>
      <c r="H26" s="63" t="s">
        <v>223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6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49"/>
    </row>
    <row r="27" spans="2:37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63" t="s">
        <v>224</v>
      </c>
      <c r="E27" s="63" t="s">
        <v>224</v>
      </c>
      <c r="F27" s="63" t="s">
        <v>224</v>
      </c>
      <c r="G27" s="63" t="s">
        <v>224</v>
      </c>
      <c r="H27" s="63" t="s">
        <v>224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49"/>
    </row>
    <row r="28" spans="2:37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60" t="s">
        <v>27</v>
      </c>
      <c r="F28" s="60" t="s">
        <v>27</v>
      </c>
      <c r="G28" s="60" t="s">
        <v>27</v>
      </c>
      <c r="H28" s="60" t="s">
        <v>27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49"/>
    </row>
    <row r="29" spans="2:37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60" t="s">
        <v>27</v>
      </c>
      <c r="F29" s="60" t="s">
        <v>27</v>
      </c>
      <c r="G29" s="60" t="s">
        <v>27</v>
      </c>
      <c r="H29" s="60" t="s">
        <v>27</v>
      </c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49"/>
    </row>
    <row r="30" spans="2:37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63" t="s">
        <v>224</v>
      </c>
      <c r="E30" s="63" t="s">
        <v>224</v>
      </c>
      <c r="F30" s="63" t="s">
        <v>224</v>
      </c>
      <c r="G30" s="63" t="s">
        <v>224</v>
      </c>
      <c r="H30" s="63" t="s">
        <v>224</v>
      </c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6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49"/>
    </row>
    <row r="31" spans="2:37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63" t="s">
        <v>225</v>
      </c>
      <c r="E31" s="63" t="s">
        <v>225</v>
      </c>
      <c r="F31" s="63" t="s">
        <v>225</v>
      </c>
      <c r="G31" s="63" t="s">
        <v>225</v>
      </c>
      <c r="H31" s="63" t="s">
        <v>225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6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49"/>
    </row>
    <row r="32" spans="2:37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63" t="s">
        <v>225</v>
      </c>
      <c r="E32" s="63" t="s">
        <v>225</v>
      </c>
      <c r="F32" s="63" t="s">
        <v>225</v>
      </c>
      <c r="G32" s="63" t="s">
        <v>225</v>
      </c>
      <c r="H32" s="63" t="s">
        <v>225</v>
      </c>
      <c r="I32" s="23"/>
      <c r="J32" s="23"/>
      <c r="K32" s="23"/>
      <c r="L32" s="23"/>
      <c r="M32" s="23"/>
      <c r="N32" s="23"/>
      <c r="O32" s="23"/>
      <c r="P32" s="23"/>
      <c r="Q32" s="23"/>
      <c r="R32" s="26"/>
      <c r="S32" s="40"/>
      <c r="T32" s="26"/>
      <c r="U32" s="26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6"/>
      <c r="AI32" s="40"/>
      <c r="AJ32" s="26"/>
      <c r="AK32" s="23"/>
    </row>
    <row r="33" spans="2:37" s="27" customFormat="1" ht="40.5" customHeight="1" x14ac:dyDescent="0.25">
      <c r="B33" s="54" t="str">
        <f>Türkçe!B33</f>
        <v>22. HAFTA</v>
      </c>
      <c r="C33" s="54" t="str">
        <f>Türkçe!C33</f>
        <v>26/Şub/2024-01/Mar/2024</v>
      </c>
      <c r="D33" s="63" t="s">
        <v>226</v>
      </c>
      <c r="E33" s="63" t="s">
        <v>226</v>
      </c>
      <c r="F33" s="63" t="s">
        <v>226</v>
      </c>
      <c r="G33" s="63" t="s">
        <v>226</v>
      </c>
      <c r="H33" s="63" t="s">
        <v>226</v>
      </c>
      <c r="I33" s="23"/>
      <c r="J33" s="23"/>
      <c r="K33" s="23"/>
      <c r="L33" s="23"/>
      <c r="M33" s="23"/>
      <c r="N33" s="23"/>
      <c r="O33" s="23"/>
      <c r="P33" s="23"/>
      <c r="Q33" s="23"/>
      <c r="R33" s="25"/>
      <c r="S33" s="25"/>
      <c r="T33" s="25"/>
      <c r="U33" s="26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5"/>
      <c r="AI33" s="25"/>
      <c r="AJ33" s="25"/>
      <c r="AK33" s="23"/>
    </row>
    <row r="34" spans="2:37" s="27" customFormat="1" ht="40.5" customHeight="1" x14ac:dyDescent="0.25">
      <c r="B34" s="54" t="str">
        <f>Türkçe!B34</f>
        <v>23. HAFTA</v>
      </c>
      <c r="C34" s="54" t="str">
        <f>Türkçe!C34</f>
        <v>04/Mar/2024-08/Mar/2024</v>
      </c>
      <c r="D34" s="63" t="s">
        <v>226</v>
      </c>
      <c r="E34" s="63" t="s">
        <v>226</v>
      </c>
      <c r="F34" s="63" t="s">
        <v>226</v>
      </c>
      <c r="G34" s="63" t="s">
        <v>226</v>
      </c>
      <c r="H34" s="63" t="s">
        <v>226</v>
      </c>
      <c r="I34" s="23"/>
      <c r="J34" s="23"/>
      <c r="K34" s="23"/>
      <c r="L34" s="23"/>
      <c r="M34" s="23"/>
      <c r="N34" s="23"/>
      <c r="O34" s="23"/>
      <c r="P34" s="23"/>
      <c r="Q34" s="23"/>
      <c r="R34" s="25"/>
      <c r="S34" s="25"/>
      <c r="T34" s="25"/>
      <c r="U34" s="26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5"/>
      <c r="AI34" s="25"/>
      <c r="AJ34" s="25"/>
      <c r="AK34" s="23"/>
    </row>
    <row r="35" spans="2:37" s="27" customFormat="1" ht="40.5" customHeight="1" x14ac:dyDescent="0.25">
      <c r="B35" s="54" t="str">
        <f>Türkçe!B35</f>
        <v>24. HAFTA</v>
      </c>
      <c r="C35" s="54" t="str">
        <f>Türkçe!C35</f>
        <v>11/Mar/2024-15/Mar/2024</v>
      </c>
      <c r="D35" s="63" t="s">
        <v>559</v>
      </c>
      <c r="E35" s="63" t="s">
        <v>559</v>
      </c>
      <c r="F35" s="63" t="s">
        <v>559</v>
      </c>
      <c r="G35" s="63" t="s">
        <v>559</v>
      </c>
      <c r="H35" s="63" t="s">
        <v>559</v>
      </c>
      <c r="I35" s="23"/>
      <c r="J35" s="23"/>
      <c r="K35" s="23"/>
      <c r="L35" s="23"/>
      <c r="M35" s="23"/>
      <c r="N35" s="23"/>
      <c r="O35" s="23"/>
      <c r="P35" s="23"/>
      <c r="Q35" s="23"/>
      <c r="R35" s="25"/>
      <c r="S35" s="25"/>
      <c r="T35" s="25"/>
      <c r="U35" s="26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5"/>
      <c r="AI35" s="25"/>
      <c r="AJ35" s="25"/>
      <c r="AK35" s="23"/>
    </row>
    <row r="36" spans="2:37" s="27" customFormat="1" ht="40.5" customHeight="1" x14ac:dyDescent="0.25">
      <c r="B36" s="54" t="str">
        <f>Türkçe!B36</f>
        <v>25. HAFTA</v>
      </c>
      <c r="C36" s="54" t="str">
        <f>Türkçe!C36</f>
        <v>18/Mar/2024-22/Mar/2024</v>
      </c>
      <c r="D36" s="63" t="s">
        <v>559</v>
      </c>
      <c r="E36" s="63" t="s">
        <v>559</v>
      </c>
      <c r="F36" s="63" t="s">
        <v>559</v>
      </c>
      <c r="G36" s="63" t="s">
        <v>559</v>
      </c>
      <c r="H36" s="63" t="s">
        <v>559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6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3"/>
    </row>
    <row r="37" spans="2:37" s="27" customFormat="1" ht="40.5" customHeight="1" x14ac:dyDescent="0.25">
      <c r="B37" s="54" t="str">
        <f>Türkçe!B37</f>
        <v>26. HAFTA</v>
      </c>
      <c r="C37" s="54" t="str">
        <f>Türkçe!C37</f>
        <v>25/Mar/2024-29/Mar/2024</v>
      </c>
      <c r="D37" s="63" t="s">
        <v>227</v>
      </c>
      <c r="E37" s="63" t="s">
        <v>227</v>
      </c>
      <c r="F37" s="63" t="s">
        <v>227</v>
      </c>
      <c r="G37" s="63" t="s">
        <v>227</v>
      </c>
      <c r="H37" s="63" t="s">
        <v>227</v>
      </c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6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3"/>
    </row>
    <row r="38" spans="2:37" s="27" customFormat="1" ht="40.5" customHeight="1" x14ac:dyDescent="0.25">
      <c r="B38" s="54" t="str">
        <f>Türkçe!B38</f>
        <v>27. HAFTA</v>
      </c>
      <c r="C38" s="54" t="str">
        <f>Türkçe!C38</f>
        <v>01/Nis/2024-05/Nis/2024</v>
      </c>
      <c r="D38" s="63" t="s">
        <v>227</v>
      </c>
      <c r="E38" s="63" t="s">
        <v>227</v>
      </c>
      <c r="F38" s="63" t="s">
        <v>227</v>
      </c>
      <c r="G38" s="63" t="s">
        <v>227</v>
      </c>
      <c r="H38" s="63" t="s">
        <v>227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6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3"/>
    </row>
    <row r="39" spans="2:37" s="27" customFormat="1" ht="40.5" customHeight="1" x14ac:dyDescent="0.25">
      <c r="B39" s="54" t="str">
        <f>Türkçe!B39</f>
        <v>ARA TATİL</v>
      </c>
      <c r="C39" s="54" t="str">
        <f>Türkçe!C39</f>
        <v>08/Nis/2024-12/Nis/2024</v>
      </c>
      <c r="D39" s="60" t="s">
        <v>17</v>
      </c>
      <c r="E39" s="60" t="s">
        <v>17</v>
      </c>
      <c r="F39" s="60" t="s">
        <v>17</v>
      </c>
      <c r="G39" s="60" t="s">
        <v>17</v>
      </c>
      <c r="H39" s="60" t="s">
        <v>17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6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3"/>
    </row>
    <row r="40" spans="2:37" ht="40.5" customHeight="1" x14ac:dyDescent="0.25">
      <c r="B40" s="54" t="str">
        <f>Türkçe!B40</f>
        <v>29. HAFTA</v>
      </c>
      <c r="C40" s="54" t="str">
        <f>Türkçe!C40</f>
        <v>15/Nis/2024-19/Nis/2024</v>
      </c>
      <c r="D40" s="63" t="s">
        <v>228</v>
      </c>
      <c r="E40" s="63" t="s">
        <v>228</v>
      </c>
      <c r="F40" s="63" t="s">
        <v>228</v>
      </c>
      <c r="G40" s="63" t="s">
        <v>228</v>
      </c>
      <c r="H40" s="63" t="s">
        <v>228</v>
      </c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6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49"/>
    </row>
    <row r="41" spans="2:37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63" t="s">
        <v>229</v>
      </c>
      <c r="E41" s="63" t="s">
        <v>229</v>
      </c>
      <c r="F41" s="63" t="s">
        <v>229</v>
      </c>
      <c r="G41" s="63" t="s">
        <v>229</v>
      </c>
      <c r="H41" s="63" t="s">
        <v>229</v>
      </c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49"/>
    </row>
    <row r="42" spans="2:37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63" t="s">
        <v>230</v>
      </c>
      <c r="E42" s="63" t="s">
        <v>230</v>
      </c>
      <c r="F42" s="63" t="s">
        <v>230</v>
      </c>
      <c r="G42" s="63" t="s">
        <v>230</v>
      </c>
      <c r="H42" s="63" t="s">
        <v>230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6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49"/>
    </row>
    <row r="43" spans="2:37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63" t="s">
        <v>230</v>
      </c>
      <c r="E43" s="63" t="s">
        <v>230</v>
      </c>
      <c r="F43" s="63" t="s">
        <v>230</v>
      </c>
      <c r="G43" s="63" t="s">
        <v>230</v>
      </c>
      <c r="H43" s="63" t="s">
        <v>230</v>
      </c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6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49"/>
    </row>
    <row r="44" spans="2:37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63" t="s">
        <v>228</v>
      </c>
      <c r="E44" s="63" t="s">
        <v>228</v>
      </c>
      <c r="F44" s="63" t="s">
        <v>228</v>
      </c>
      <c r="G44" s="63" t="s">
        <v>228</v>
      </c>
      <c r="H44" s="63" t="s">
        <v>228</v>
      </c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6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49"/>
    </row>
    <row r="45" spans="2:37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63" t="s">
        <v>229</v>
      </c>
      <c r="E45" s="63" t="s">
        <v>229</v>
      </c>
      <c r="F45" s="63" t="s">
        <v>229</v>
      </c>
      <c r="G45" s="63" t="s">
        <v>229</v>
      </c>
      <c r="H45" s="63" t="s">
        <v>229</v>
      </c>
      <c r="I45" s="23"/>
      <c r="J45" s="23"/>
      <c r="K45" s="23"/>
      <c r="L45" s="23"/>
      <c r="M45" s="23"/>
      <c r="N45" s="23"/>
      <c r="O45" s="23"/>
      <c r="P45" s="23"/>
      <c r="Q45" s="23"/>
      <c r="R45" s="26"/>
      <c r="S45" s="40"/>
      <c r="T45" s="26"/>
      <c r="U45" s="26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6"/>
      <c r="AI45" s="40"/>
      <c r="AJ45" s="26"/>
      <c r="AK45" s="23"/>
    </row>
    <row r="46" spans="2:37" s="27" customFormat="1" ht="40.5" customHeight="1" x14ac:dyDescent="0.25">
      <c r="B46" s="54" t="str">
        <f>Türkçe!B46</f>
        <v>34. HAFTA</v>
      </c>
      <c r="C46" s="54" t="str">
        <f>Türkçe!C46</f>
        <v>27/May/2024-31/May/2024</v>
      </c>
      <c r="D46" s="63" t="s">
        <v>560</v>
      </c>
      <c r="E46" s="63" t="s">
        <v>560</v>
      </c>
      <c r="F46" s="63" t="s">
        <v>560</v>
      </c>
      <c r="G46" s="63" t="s">
        <v>560</v>
      </c>
      <c r="H46" s="63" t="s">
        <v>560</v>
      </c>
      <c r="I46" s="23"/>
      <c r="J46" s="23"/>
      <c r="K46" s="23"/>
      <c r="L46" s="23"/>
      <c r="M46" s="23"/>
      <c r="N46" s="23"/>
      <c r="O46" s="23"/>
      <c r="P46" s="23"/>
      <c r="Q46" s="23"/>
      <c r="R46" s="25"/>
      <c r="S46" s="25"/>
      <c r="T46" s="25"/>
      <c r="U46" s="26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5"/>
      <c r="AI46" s="25"/>
      <c r="AJ46" s="25"/>
      <c r="AK46" s="23"/>
    </row>
    <row r="47" spans="2:37" s="27" customFormat="1" ht="40.5" customHeight="1" x14ac:dyDescent="0.25">
      <c r="B47" s="54" t="str">
        <f>Türkçe!B47</f>
        <v>35. HAFTA</v>
      </c>
      <c r="C47" s="54" t="str">
        <f>Türkçe!C47</f>
        <v>03/Haz/2024-07/Haz/2024</v>
      </c>
      <c r="D47" s="63" t="s">
        <v>560</v>
      </c>
      <c r="E47" s="63" t="s">
        <v>560</v>
      </c>
      <c r="F47" s="63" t="s">
        <v>560</v>
      </c>
      <c r="G47" s="63" t="s">
        <v>560</v>
      </c>
      <c r="H47" s="63" t="s">
        <v>560</v>
      </c>
      <c r="I47" s="23"/>
      <c r="J47" s="23"/>
      <c r="K47" s="23"/>
      <c r="L47" s="23"/>
      <c r="M47" s="23"/>
      <c r="N47" s="23"/>
      <c r="O47" s="23"/>
      <c r="P47" s="23"/>
      <c r="Q47" s="23"/>
      <c r="R47" s="25"/>
      <c r="S47" s="25"/>
      <c r="T47" s="25"/>
      <c r="U47" s="26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5"/>
      <c r="AI47" s="25"/>
      <c r="AJ47" s="25"/>
      <c r="AK47" s="23"/>
    </row>
    <row r="48" spans="2:37" s="27" customFormat="1" ht="40.5" customHeight="1" x14ac:dyDescent="0.25">
      <c r="B48" s="54" t="str">
        <f>Türkçe!B48</f>
        <v>36. HAFTA</v>
      </c>
      <c r="C48" s="54" t="str">
        <f>Türkçe!C48</f>
        <v>10/Haz/2024-14/Haz/2024</v>
      </c>
      <c r="D48" s="63" t="s">
        <v>561</v>
      </c>
      <c r="E48" s="63" t="s">
        <v>561</v>
      </c>
      <c r="F48" s="63" t="s">
        <v>561</v>
      </c>
      <c r="G48" s="63" t="s">
        <v>561</v>
      </c>
      <c r="H48" s="63" t="s">
        <v>561</v>
      </c>
      <c r="I48" s="23"/>
      <c r="J48" s="23"/>
      <c r="K48" s="23"/>
      <c r="L48" s="23"/>
      <c r="M48" s="23"/>
      <c r="N48" s="23"/>
      <c r="O48" s="23"/>
      <c r="P48" s="23"/>
      <c r="Q48" s="23"/>
      <c r="R48" s="25"/>
      <c r="S48" s="25"/>
      <c r="T48" s="25"/>
      <c r="U48" s="26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5"/>
      <c r="AI48" s="25"/>
      <c r="AJ48" s="25"/>
      <c r="AK48" s="23"/>
    </row>
    <row r="49" spans="2:37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6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3"/>
    </row>
    <row r="50" spans="2:37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6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3"/>
    </row>
    <row r="51" spans="2:37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6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49"/>
    </row>
    <row r="52" spans="2:37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6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49"/>
    </row>
    <row r="53" spans="2:37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6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49"/>
    </row>
    <row r="54" spans="2:37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9"/>
    </row>
    <row r="55" spans="2:37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6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49"/>
    </row>
    <row r="56" spans="2:37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6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49"/>
    </row>
    <row r="57" spans="2:37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6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49"/>
    </row>
    <row r="58" spans="2:37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6"/>
      <c r="S58" s="40"/>
      <c r="T58" s="26"/>
      <c r="U58" s="26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6"/>
      <c r="AI58" s="40"/>
      <c r="AJ58" s="26"/>
      <c r="AK58" s="23"/>
    </row>
    <row r="59" spans="2:37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5"/>
      <c r="S59" s="25"/>
      <c r="T59" s="25"/>
      <c r="U59" s="26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5"/>
      <c r="AI59" s="25"/>
      <c r="AJ59" s="25"/>
      <c r="AK59" s="23"/>
    </row>
    <row r="60" spans="2:37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5"/>
      <c r="S60" s="25"/>
      <c r="T60" s="25"/>
      <c r="U60" s="26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5"/>
      <c r="AI60" s="25"/>
      <c r="AJ60" s="25"/>
      <c r="AK60" s="23"/>
    </row>
    <row r="61" spans="2:37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5"/>
      <c r="S61" s="25"/>
      <c r="T61" s="25"/>
      <c r="U61" s="26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5"/>
      <c r="AI61" s="25"/>
      <c r="AJ61" s="25"/>
      <c r="AK61" s="23"/>
    </row>
    <row r="62" spans="2:37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6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3"/>
    </row>
    <row r="63" spans="2:37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6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3"/>
    </row>
    <row r="64" spans="2:37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6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3"/>
    </row>
    <row r="65" spans="2:37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6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3"/>
    </row>
    <row r="66" spans="2:37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6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49"/>
    </row>
    <row r="67" spans="2:37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6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49"/>
    </row>
    <row r="68" spans="2:37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49"/>
    </row>
    <row r="69" spans="2:37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49"/>
    </row>
    <row r="70" spans="2:37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49"/>
    </row>
    <row r="71" spans="2:37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49"/>
    </row>
    <row r="72" spans="2:37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6"/>
      <c r="S72" s="40"/>
      <c r="T72" s="26"/>
      <c r="U72" s="26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6"/>
      <c r="AI72" s="40"/>
      <c r="AJ72" s="26"/>
      <c r="AK72" s="23"/>
    </row>
    <row r="73" spans="2:37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5"/>
      <c r="S73" s="25"/>
      <c r="T73" s="25"/>
      <c r="U73" s="26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5"/>
      <c r="AI73" s="25"/>
      <c r="AJ73" s="25"/>
      <c r="AK73" s="23"/>
    </row>
    <row r="74" spans="2:37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5"/>
      <c r="S74" s="25"/>
      <c r="T74" s="25"/>
      <c r="U74" s="26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5"/>
      <c r="AI74" s="25"/>
      <c r="AJ74" s="25"/>
      <c r="AK74" s="23"/>
    </row>
    <row r="75" spans="2:37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5"/>
      <c r="S75" s="25"/>
      <c r="T75" s="25"/>
      <c r="U75" s="26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5"/>
      <c r="AI75" s="25"/>
      <c r="AJ75" s="25"/>
      <c r="AK75" s="23"/>
    </row>
    <row r="76" spans="2:37" s="27" customFormat="1" ht="12.75" customHeight="1" x14ac:dyDescent="0.25">
      <c r="B76" s="26"/>
      <c r="C76" s="26"/>
      <c r="D76" s="25"/>
      <c r="E76" s="26"/>
      <c r="F76" s="26"/>
      <c r="G76" s="25"/>
      <c r="H76" s="26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6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3"/>
    </row>
    <row r="77" spans="2:37" s="27" customFormat="1" x14ac:dyDescent="0.25">
      <c r="B77" s="26"/>
      <c r="C77" s="26"/>
      <c r="D77" s="26"/>
      <c r="E77" s="26"/>
      <c r="F77" s="26"/>
      <c r="G77" s="26"/>
      <c r="H77" s="26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6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3"/>
    </row>
    <row r="78" spans="2:37" s="27" customFormat="1" x14ac:dyDescent="0.25">
      <c r="B78" s="26"/>
      <c r="C78" s="26"/>
      <c r="D78" s="26"/>
      <c r="E78" s="26"/>
      <c r="F78" s="26"/>
      <c r="G78" s="26"/>
      <c r="H78" s="26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6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3"/>
    </row>
    <row r="79" spans="2:37" x14ac:dyDescent="0.25">
      <c r="B79" s="26"/>
      <c r="C79" s="26"/>
      <c r="D79" s="25"/>
      <c r="E79" s="26"/>
      <c r="F79" s="26"/>
      <c r="G79" s="25"/>
      <c r="H79" s="26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6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49"/>
    </row>
    <row r="80" spans="2:37" x14ac:dyDescent="0.25">
      <c r="B80" s="26"/>
      <c r="C80" s="26"/>
      <c r="D80" s="26"/>
      <c r="E80" s="26"/>
      <c r="F80" s="26"/>
      <c r="G80" s="26"/>
      <c r="H80" s="26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6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49"/>
    </row>
    <row r="81" spans="2:37" x14ac:dyDescent="0.25">
      <c r="B81" s="26"/>
      <c r="C81" s="26"/>
      <c r="D81" s="26"/>
      <c r="E81" s="26"/>
      <c r="F81" s="26"/>
      <c r="G81" s="26"/>
      <c r="H81" s="26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6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49"/>
    </row>
    <row r="82" spans="2:37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6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49"/>
    </row>
    <row r="83" spans="2:37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6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49"/>
    </row>
    <row r="84" spans="2:37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6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49"/>
    </row>
    <row r="85" spans="2:37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6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49"/>
    </row>
    <row r="86" spans="2:37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6"/>
      <c r="S86" s="40"/>
      <c r="T86" s="26"/>
      <c r="U86" s="26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6"/>
      <c r="AI86" s="40"/>
      <c r="AJ86" s="26"/>
      <c r="AK86" s="23"/>
    </row>
    <row r="87" spans="2:37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5"/>
      <c r="S87" s="25"/>
      <c r="T87" s="25"/>
      <c r="U87" s="26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5"/>
      <c r="AI87" s="25"/>
      <c r="AJ87" s="25"/>
      <c r="AK87" s="23"/>
    </row>
    <row r="88" spans="2:37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5"/>
      <c r="S88" s="25"/>
      <c r="T88" s="25"/>
      <c r="U88" s="26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5"/>
      <c r="AI88" s="25"/>
      <c r="AJ88" s="25"/>
      <c r="AK88" s="23"/>
    </row>
    <row r="89" spans="2:37" s="27" customForma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5"/>
      <c r="S89" s="25"/>
      <c r="T89" s="25"/>
      <c r="U89" s="26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5"/>
      <c r="AI89" s="25"/>
      <c r="AJ89" s="25"/>
      <c r="AK89" s="23"/>
    </row>
    <row r="90" spans="2:37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6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3"/>
    </row>
    <row r="91" spans="2:37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6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3"/>
    </row>
    <row r="92" spans="2:37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6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3"/>
    </row>
    <row r="93" spans="2:37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6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3"/>
    </row>
    <row r="94" spans="2:37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6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3"/>
    </row>
    <row r="95" spans="2:37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6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49"/>
    </row>
    <row r="96" spans="2:37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6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49"/>
    </row>
    <row r="97" spans="2:37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6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49"/>
    </row>
    <row r="98" spans="2:37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6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49"/>
    </row>
    <row r="99" spans="2:37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6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49"/>
    </row>
    <row r="100" spans="2:37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6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49"/>
    </row>
    <row r="101" spans="2:37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6"/>
      <c r="S101" s="40"/>
      <c r="T101" s="26"/>
      <c r="U101" s="26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6"/>
      <c r="AI101" s="40"/>
      <c r="AJ101" s="26"/>
      <c r="AK101" s="23"/>
    </row>
    <row r="102" spans="2:37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5"/>
      <c r="S102" s="25"/>
      <c r="T102" s="25"/>
      <c r="U102" s="26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5"/>
      <c r="AI102" s="25"/>
      <c r="AJ102" s="25"/>
      <c r="AK102" s="23"/>
    </row>
    <row r="103" spans="2:37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5"/>
      <c r="S103" s="25"/>
      <c r="T103" s="25"/>
      <c r="U103" s="26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5"/>
      <c r="AI103" s="25"/>
      <c r="AJ103" s="25"/>
      <c r="AK103" s="23"/>
    </row>
    <row r="104" spans="2:37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5"/>
      <c r="S104" s="25"/>
      <c r="T104" s="25"/>
      <c r="U104" s="26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5"/>
      <c r="AI104" s="25"/>
      <c r="AJ104" s="25"/>
      <c r="AK104" s="23"/>
    </row>
    <row r="105" spans="2:37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6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3"/>
    </row>
    <row r="106" spans="2:37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6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3"/>
    </row>
    <row r="107" spans="2:37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6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3"/>
    </row>
    <row r="108" spans="2:37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6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3"/>
    </row>
    <row r="109" spans="2:37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6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49"/>
    </row>
    <row r="110" spans="2:37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6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3"/>
    </row>
    <row r="111" spans="2:37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6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3"/>
    </row>
    <row r="112" spans="2:37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6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3"/>
    </row>
    <row r="113" spans="2:37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6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3"/>
    </row>
    <row r="114" spans="2:37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6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3"/>
    </row>
    <row r="115" spans="2:37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6"/>
      <c r="S115" s="40"/>
      <c r="T115" s="26"/>
      <c r="U115" s="26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6"/>
      <c r="AI115" s="40"/>
      <c r="AJ115" s="26"/>
      <c r="AK115" s="23"/>
    </row>
    <row r="116" spans="2:37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5"/>
      <c r="S116" s="25"/>
      <c r="T116" s="25"/>
      <c r="U116" s="26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5"/>
      <c r="AI116" s="25"/>
      <c r="AJ116" s="25"/>
      <c r="AK116" s="23"/>
    </row>
    <row r="117" spans="2:37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5"/>
      <c r="S117" s="25"/>
      <c r="T117" s="25"/>
      <c r="U117" s="26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5"/>
      <c r="AI117" s="25"/>
      <c r="AJ117" s="25"/>
      <c r="AK117" s="23"/>
    </row>
    <row r="118" spans="2:37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5"/>
      <c r="S118" s="25"/>
      <c r="T118" s="25"/>
      <c r="U118" s="26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5"/>
      <c r="AI118" s="25"/>
      <c r="AJ118" s="25"/>
      <c r="AK118" s="23"/>
    </row>
    <row r="119" spans="2:37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6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3"/>
    </row>
    <row r="120" spans="2:37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6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3"/>
    </row>
    <row r="121" spans="2:37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6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3"/>
    </row>
    <row r="122" spans="2:37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6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49"/>
    </row>
    <row r="123" spans="2:37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6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49"/>
    </row>
    <row r="124" spans="2:37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6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49"/>
    </row>
    <row r="125" spans="2:37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6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49"/>
    </row>
    <row r="126" spans="2:37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6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49"/>
    </row>
    <row r="127" spans="2:37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6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49"/>
    </row>
    <row r="128" spans="2:37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6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49"/>
    </row>
    <row r="129" spans="2:37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6"/>
      <c r="S129" s="40"/>
      <c r="T129" s="26"/>
      <c r="U129" s="26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6"/>
      <c r="AI129" s="40"/>
      <c r="AJ129" s="26"/>
      <c r="AK129" s="23"/>
    </row>
    <row r="130" spans="2:37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5"/>
      <c r="S130" s="25"/>
      <c r="T130" s="25"/>
      <c r="U130" s="26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5"/>
      <c r="AI130" s="25"/>
      <c r="AJ130" s="25"/>
      <c r="AK130" s="23"/>
    </row>
    <row r="131" spans="2:37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5"/>
      <c r="S131" s="25"/>
      <c r="T131" s="25"/>
      <c r="U131" s="26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5"/>
      <c r="AI131" s="25"/>
      <c r="AJ131" s="25"/>
      <c r="AK131" s="23"/>
    </row>
    <row r="132" spans="2:37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5"/>
      <c r="S132" s="25"/>
      <c r="T132" s="25"/>
      <c r="U132" s="26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5"/>
      <c r="AI132" s="25"/>
      <c r="AJ132" s="25"/>
      <c r="AK132" s="23"/>
    </row>
    <row r="133" spans="2:37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6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3"/>
    </row>
    <row r="134" spans="2:37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6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3"/>
    </row>
    <row r="135" spans="2:37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6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3"/>
    </row>
    <row r="136" spans="2:37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6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49"/>
    </row>
    <row r="137" spans="2:37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6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49"/>
    </row>
    <row r="138" spans="2:37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6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49"/>
    </row>
    <row r="139" spans="2:37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6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49"/>
    </row>
    <row r="140" spans="2:37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6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49"/>
    </row>
    <row r="141" spans="2:37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6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49"/>
    </row>
    <row r="142" spans="2:37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6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49"/>
    </row>
    <row r="143" spans="2:37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6"/>
      <c r="S143" s="40"/>
      <c r="T143" s="26"/>
      <c r="U143" s="26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6"/>
      <c r="AI143" s="40"/>
      <c r="AJ143" s="26"/>
      <c r="AK143" s="23"/>
    </row>
    <row r="144" spans="2:37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5"/>
      <c r="S144" s="25"/>
      <c r="T144" s="25"/>
      <c r="U144" s="26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5"/>
      <c r="AI144" s="25"/>
      <c r="AJ144" s="25"/>
      <c r="AK144" s="23"/>
    </row>
    <row r="145" spans="2:37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5"/>
      <c r="S145" s="25"/>
      <c r="T145" s="25"/>
      <c r="U145" s="26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5"/>
      <c r="AI145" s="25"/>
      <c r="AJ145" s="25"/>
      <c r="AK145" s="23"/>
    </row>
    <row r="146" spans="2:37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5"/>
      <c r="S146" s="25"/>
      <c r="T146" s="25"/>
      <c r="U146" s="26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5"/>
      <c r="AI146" s="25"/>
      <c r="AJ146" s="25"/>
      <c r="AK146" s="23"/>
    </row>
    <row r="147" spans="2:37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6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3"/>
    </row>
    <row r="148" spans="2:37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6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3"/>
    </row>
    <row r="149" spans="2:37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6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3"/>
    </row>
    <row r="150" spans="2:37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6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49"/>
    </row>
    <row r="151" spans="2:37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6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49"/>
    </row>
    <row r="152" spans="2:37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6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49"/>
    </row>
    <row r="153" spans="2:37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6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49"/>
    </row>
    <row r="154" spans="2:37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6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49"/>
    </row>
    <row r="155" spans="2:37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6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49"/>
    </row>
    <row r="156" spans="2:37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6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49"/>
    </row>
    <row r="157" spans="2:37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6"/>
      <c r="S157" s="40"/>
      <c r="T157" s="26"/>
      <c r="U157" s="26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6"/>
      <c r="AI157" s="40"/>
      <c r="AJ157" s="26"/>
      <c r="AK157" s="23"/>
    </row>
    <row r="158" spans="2:37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5"/>
      <c r="S158" s="25"/>
      <c r="T158" s="25"/>
      <c r="U158" s="26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5"/>
      <c r="AI158" s="25"/>
      <c r="AJ158" s="25"/>
      <c r="AK158" s="23"/>
    </row>
    <row r="159" spans="2:37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5"/>
      <c r="S159" s="25"/>
      <c r="T159" s="25"/>
      <c r="U159" s="26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5"/>
      <c r="AI159" s="25"/>
      <c r="AJ159" s="25"/>
      <c r="AK159" s="23"/>
    </row>
    <row r="160" spans="2:37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5"/>
      <c r="S160" s="25"/>
      <c r="T160" s="25"/>
      <c r="U160" s="26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5"/>
      <c r="AI160" s="25"/>
      <c r="AJ160" s="25"/>
      <c r="AK160" s="23"/>
    </row>
    <row r="161" spans="2:37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6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3"/>
    </row>
    <row r="162" spans="2:37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6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3"/>
    </row>
    <row r="163" spans="2:37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6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3"/>
    </row>
    <row r="164" spans="2:37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6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49"/>
    </row>
    <row r="165" spans="2:37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6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49"/>
    </row>
    <row r="166" spans="2:37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6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3"/>
    </row>
    <row r="167" spans="2:37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6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3"/>
    </row>
    <row r="168" spans="2:37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6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3"/>
    </row>
    <row r="169" spans="2:37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6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3"/>
    </row>
    <row r="170" spans="2:37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6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3"/>
    </row>
    <row r="171" spans="2:37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26"/>
      <c r="S171" s="26"/>
      <c r="T171" s="26"/>
      <c r="U171" s="26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6"/>
      <c r="AI171" s="40"/>
      <c r="AJ171" s="26"/>
      <c r="AK171" s="49"/>
    </row>
    <row r="172" spans="2:37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26"/>
      <c r="S172" s="26"/>
      <c r="T172" s="26"/>
      <c r="U172" s="26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5"/>
      <c r="AI172" s="25"/>
      <c r="AJ172" s="25"/>
      <c r="AK172" s="49"/>
    </row>
    <row r="173" spans="2:37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26"/>
      <c r="S173" s="26"/>
      <c r="T173" s="26"/>
      <c r="U173" s="26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5"/>
      <c r="AI173" s="25"/>
      <c r="AJ173" s="25"/>
      <c r="AK173" s="49"/>
    </row>
    <row r="174" spans="2:37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26"/>
      <c r="S174" s="26"/>
      <c r="T174" s="26"/>
      <c r="U174" s="26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5"/>
      <c r="AI174" s="25"/>
      <c r="AJ174" s="25"/>
      <c r="AK174" s="49"/>
    </row>
    <row r="175" spans="2:37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26"/>
      <c r="S175" s="26"/>
      <c r="T175" s="26"/>
      <c r="U175" s="26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49"/>
    </row>
    <row r="176" spans="2:37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26"/>
      <c r="S176" s="26"/>
      <c r="T176" s="26"/>
      <c r="U176" s="26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49"/>
    </row>
    <row r="177" spans="2:37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26"/>
      <c r="S177" s="26"/>
      <c r="T177" s="26"/>
      <c r="U177" s="26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49"/>
    </row>
    <row r="178" spans="2:37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26"/>
      <c r="S178" s="26"/>
      <c r="T178" s="26"/>
      <c r="U178" s="26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49"/>
    </row>
    <row r="179" spans="2:37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26"/>
      <c r="S179" s="26"/>
      <c r="T179" s="26"/>
      <c r="U179" s="26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49"/>
    </row>
    <row r="180" spans="2:37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26"/>
      <c r="S180" s="26"/>
      <c r="T180" s="26"/>
      <c r="U180" s="26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49"/>
    </row>
    <row r="181" spans="2:37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26"/>
      <c r="S181" s="26"/>
      <c r="T181" s="26"/>
      <c r="U181" s="26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49"/>
    </row>
    <row r="182" spans="2:37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26"/>
      <c r="S182" s="26"/>
      <c r="T182" s="26"/>
      <c r="U182" s="26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49"/>
    </row>
    <row r="183" spans="2:37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26"/>
      <c r="S183" s="26"/>
      <c r="T183" s="26"/>
      <c r="U183" s="26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49"/>
    </row>
  </sheetData>
  <mergeCells count="1">
    <mergeCell ref="B8:C8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N183"/>
  <sheetViews>
    <sheetView topLeftCell="A37" workbookViewId="0">
      <selection activeCell="G39" sqref="G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7" width="18.140625" style="48" customWidth="1"/>
    <col min="8" max="16384" width="9.140625" style="48"/>
  </cols>
  <sheetData>
    <row r="5" spans="2:12" s="27" customFormat="1" x14ac:dyDescent="0.25">
      <c r="B5" s="23"/>
      <c r="C5" s="23"/>
      <c r="D5" s="23"/>
      <c r="E5" s="23"/>
      <c r="F5" s="23"/>
      <c r="G5" s="23"/>
      <c r="H5" s="23"/>
      <c r="I5" s="26"/>
      <c r="J5" s="40"/>
      <c r="K5" s="26"/>
      <c r="L5" s="23"/>
    </row>
    <row r="6" spans="2:12" s="27" customFormat="1" ht="12.75" x14ac:dyDescent="0.2">
      <c r="B6" s="23"/>
      <c r="C6" s="23"/>
      <c r="D6" s="23"/>
      <c r="E6" s="23"/>
      <c r="F6" s="23"/>
      <c r="G6" s="23"/>
      <c r="H6" s="23"/>
      <c r="I6" s="25"/>
      <c r="J6" s="25"/>
      <c r="K6" s="25"/>
      <c r="L6" s="23"/>
    </row>
    <row r="7" spans="2:12" s="27" customFormat="1" ht="12.75" x14ac:dyDescent="0.2">
      <c r="B7" s="23"/>
      <c r="C7" s="23"/>
      <c r="D7" s="23"/>
      <c r="E7" s="23"/>
      <c r="F7" s="23"/>
      <c r="G7" s="23"/>
      <c r="H7" s="23"/>
      <c r="I7" s="25"/>
      <c r="J7" s="25"/>
      <c r="K7" s="25"/>
      <c r="L7" s="23"/>
    </row>
    <row r="8" spans="2:12" s="27" customFormat="1" ht="12.75" x14ac:dyDescent="0.2">
      <c r="B8" s="130"/>
      <c r="C8" s="130"/>
      <c r="D8" s="53" t="s">
        <v>45</v>
      </c>
      <c r="E8" s="53" t="s">
        <v>46</v>
      </c>
      <c r="F8" s="53" t="s">
        <v>47</v>
      </c>
      <c r="G8" s="53" t="s">
        <v>48</v>
      </c>
      <c r="H8" s="25"/>
      <c r="I8" s="25"/>
      <c r="J8" s="25"/>
      <c r="K8" s="25"/>
      <c r="L8" s="23"/>
    </row>
    <row r="9" spans="2:12" s="27" customFormat="1" ht="40.5" customHeight="1" x14ac:dyDescent="0.2">
      <c r="B9" s="54" t="str">
        <f>Türkçe!B9</f>
        <v>1. HAFTA</v>
      </c>
      <c r="C9" s="54" t="str">
        <f>Türkçe!C9</f>
        <v>11/Eyl/2023-15/Eyl/2023</v>
      </c>
      <c r="D9" s="55" t="s">
        <v>81</v>
      </c>
      <c r="E9" s="55" t="s">
        <v>81</v>
      </c>
      <c r="F9" s="55" t="s">
        <v>82</v>
      </c>
      <c r="G9" s="55" t="s">
        <v>82</v>
      </c>
      <c r="H9" s="25"/>
      <c r="I9" s="25"/>
      <c r="J9" s="25"/>
      <c r="K9" s="25"/>
      <c r="L9" s="23"/>
    </row>
    <row r="10" spans="2:12" s="27" customFormat="1" ht="40.5" customHeight="1" x14ac:dyDescent="0.2">
      <c r="B10" s="54" t="str">
        <f>Türkçe!B10</f>
        <v>2. HAFTA</v>
      </c>
      <c r="C10" s="54" t="str">
        <f>Türkçe!C10</f>
        <v>18/Eyl/2023-22/Eyl/2023</v>
      </c>
      <c r="D10" s="55" t="s">
        <v>83</v>
      </c>
      <c r="E10" s="55" t="s">
        <v>83</v>
      </c>
      <c r="F10" s="56" t="s">
        <v>84</v>
      </c>
      <c r="G10" s="56" t="s">
        <v>84</v>
      </c>
      <c r="H10" s="25"/>
      <c r="I10" s="25"/>
      <c r="J10" s="25"/>
      <c r="K10" s="25"/>
      <c r="L10" s="23"/>
    </row>
    <row r="11" spans="2:12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56" t="s">
        <v>85</v>
      </c>
      <c r="E11" s="56" t="s">
        <v>85</v>
      </c>
      <c r="F11" s="56" t="s">
        <v>86</v>
      </c>
      <c r="G11" s="56" t="s">
        <v>86</v>
      </c>
      <c r="H11" s="25"/>
      <c r="I11" s="25"/>
      <c r="J11" s="25"/>
      <c r="K11" s="25"/>
      <c r="L11" s="49"/>
    </row>
    <row r="12" spans="2:12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56" t="s">
        <v>87</v>
      </c>
      <c r="E12" s="56" t="s">
        <v>87</v>
      </c>
      <c r="F12" s="56" t="s">
        <v>88</v>
      </c>
      <c r="G12" s="56" t="s">
        <v>88</v>
      </c>
      <c r="H12" s="25"/>
      <c r="I12" s="25"/>
      <c r="J12" s="25"/>
      <c r="K12" s="25"/>
      <c r="L12" s="49"/>
    </row>
    <row r="13" spans="2:12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56" t="s">
        <v>89</v>
      </c>
      <c r="E13" s="56" t="s">
        <v>89</v>
      </c>
      <c r="F13" s="56" t="s">
        <v>90</v>
      </c>
      <c r="G13" s="56" t="s">
        <v>90</v>
      </c>
      <c r="H13" s="25"/>
      <c r="I13" s="25"/>
      <c r="J13" s="25"/>
      <c r="K13" s="25"/>
      <c r="L13" s="49"/>
    </row>
    <row r="14" spans="2:12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56" t="s">
        <v>91</v>
      </c>
      <c r="E14" s="56" t="s">
        <v>91</v>
      </c>
      <c r="F14" s="56" t="s">
        <v>91</v>
      </c>
      <c r="G14" s="56" t="s">
        <v>91</v>
      </c>
      <c r="H14" s="25"/>
      <c r="I14" s="25"/>
      <c r="L14" s="49"/>
    </row>
    <row r="15" spans="2:12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58" t="s">
        <v>92</v>
      </c>
      <c r="E15" s="59" t="s">
        <v>92</v>
      </c>
      <c r="F15" s="56" t="s">
        <v>499</v>
      </c>
      <c r="G15" s="56" t="s">
        <v>499</v>
      </c>
      <c r="H15" s="25"/>
      <c r="I15" s="25"/>
      <c r="J15" s="25"/>
      <c r="K15" s="25"/>
      <c r="L15" s="49"/>
    </row>
    <row r="16" spans="2:12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56" t="s">
        <v>93</v>
      </c>
      <c r="E16" s="56" t="s">
        <v>93</v>
      </c>
      <c r="F16" s="56" t="s">
        <v>94</v>
      </c>
      <c r="G16" s="57" t="s">
        <v>94</v>
      </c>
      <c r="H16" s="25"/>
      <c r="I16" s="25"/>
      <c r="J16" s="25"/>
      <c r="K16" s="25"/>
      <c r="L16" s="49"/>
    </row>
    <row r="17" spans="2:12" ht="40.5" customHeight="1" x14ac:dyDescent="0.25">
      <c r="B17" s="54" t="str">
        <f>Türkçe!B17</f>
        <v>9.HAFTA</v>
      </c>
      <c r="C17" s="54" t="str">
        <f>Türkçe!C17</f>
        <v>06/Kas/2023-10/Kas/2023</v>
      </c>
      <c r="D17" s="56" t="s">
        <v>95</v>
      </c>
      <c r="E17" s="56" t="s">
        <v>95</v>
      </c>
      <c r="F17" s="56" t="s">
        <v>95</v>
      </c>
      <c r="G17" s="56" t="s">
        <v>95</v>
      </c>
      <c r="H17" s="25"/>
      <c r="I17" s="25"/>
    </row>
    <row r="18" spans="2:12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89" t="s">
        <v>17</v>
      </c>
      <c r="E18" s="89" t="s">
        <v>17</v>
      </c>
      <c r="F18" s="89" t="s">
        <v>17</v>
      </c>
      <c r="G18" s="89" t="s">
        <v>17</v>
      </c>
      <c r="H18" s="23"/>
      <c r="I18" s="26"/>
      <c r="J18" s="40"/>
      <c r="K18" s="26"/>
      <c r="L18" s="23"/>
    </row>
    <row r="19" spans="2:12" s="27" customFormat="1" ht="40.5" customHeight="1" x14ac:dyDescent="0.2">
      <c r="B19" s="54" t="str">
        <f>Türkçe!B19</f>
        <v>10. HAFTA</v>
      </c>
      <c r="C19" s="54" t="str">
        <f>Türkçe!C19</f>
        <v>20/Kas/2023-24/Kas/2023</v>
      </c>
      <c r="D19" s="56" t="s">
        <v>96</v>
      </c>
      <c r="E19" s="56" t="s">
        <v>96</v>
      </c>
      <c r="F19" s="56" t="s">
        <v>96</v>
      </c>
      <c r="G19" s="57" t="s">
        <v>96</v>
      </c>
      <c r="H19" s="23"/>
      <c r="I19" s="25"/>
      <c r="J19" s="25"/>
      <c r="K19" s="25"/>
      <c r="L19" s="23"/>
    </row>
    <row r="20" spans="2:12" s="27" customFormat="1" ht="40.5" customHeight="1" x14ac:dyDescent="0.2">
      <c r="B20" s="54" t="str">
        <f>Türkçe!B20</f>
        <v>11. HAFTA</v>
      </c>
      <c r="C20" s="54" t="str">
        <f>Türkçe!C20</f>
        <v>27/Kas/2023-01/Ara/2023</v>
      </c>
      <c r="D20" s="56" t="s">
        <v>98</v>
      </c>
      <c r="E20" s="56" t="s">
        <v>98</v>
      </c>
      <c r="F20" s="56" t="s">
        <v>98</v>
      </c>
      <c r="G20" s="57" t="s">
        <v>98</v>
      </c>
      <c r="H20" s="23"/>
      <c r="I20" s="25"/>
      <c r="J20" s="25"/>
      <c r="K20" s="25"/>
      <c r="L20" s="23"/>
    </row>
    <row r="21" spans="2:12" s="27" customFormat="1" ht="40.5" customHeight="1" x14ac:dyDescent="0.2">
      <c r="B21" s="54" t="str">
        <f>Türkçe!B21</f>
        <v>12. HAFTA</v>
      </c>
      <c r="C21" s="54" t="str">
        <f>Türkçe!C21</f>
        <v>04/Ara/2023-08/Ara/2023</v>
      </c>
      <c r="D21" s="56" t="s">
        <v>99</v>
      </c>
      <c r="E21" s="56" t="s">
        <v>99</v>
      </c>
      <c r="F21" s="56" t="s">
        <v>100</v>
      </c>
      <c r="G21" s="57" t="s">
        <v>100</v>
      </c>
      <c r="H21" s="23"/>
      <c r="I21" s="25"/>
      <c r="J21" s="25"/>
      <c r="K21" s="25"/>
      <c r="L21" s="23"/>
    </row>
    <row r="22" spans="2:12" s="27" customFormat="1" ht="40.5" customHeight="1" x14ac:dyDescent="0.2">
      <c r="B22" s="54" t="str">
        <f>Türkçe!B22</f>
        <v>13. HAFTA</v>
      </c>
      <c r="C22" s="54" t="str">
        <f>Türkçe!C22</f>
        <v>11/Ara/2023-15/Ara/2023</v>
      </c>
      <c r="D22" s="56" t="s">
        <v>101</v>
      </c>
      <c r="E22" s="56" t="s">
        <v>101</v>
      </c>
      <c r="F22" s="57" t="s">
        <v>102</v>
      </c>
      <c r="G22" s="57" t="s">
        <v>102</v>
      </c>
      <c r="H22" s="25"/>
      <c r="I22" s="25"/>
      <c r="J22" s="25"/>
      <c r="K22" s="25"/>
      <c r="L22" s="23"/>
    </row>
    <row r="23" spans="2:12" s="27" customFormat="1" ht="40.5" customHeight="1" x14ac:dyDescent="0.2">
      <c r="B23" s="54" t="str">
        <f>Türkçe!B23</f>
        <v>14. HAFTA</v>
      </c>
      <c r="C23" s="54" t="str">
        <f>Türkçe!C23</f>
        <v>18/Ara/2023-22/Ara/2023</v>
      </c>
      <c r="D23" s="56" t="s">
        <v>103</v>
      </c>
      <c r="E23" s="56" t="s">
        <v>103</v>
      </c>
      <c r="F23" s="56" t="s">
        <v>103</v>
      </c>
      <c r="G23" s="56" t="s">
        <v>103</v>
      </c>
      <c r="H23" s="25"/>
      <c r="I23" s="25"/>
      <c r="J23" s="25"/>
      <c r="K23" s="25"/>
      <c r="L23" s="23"/>
    </row>
    <row r="24" spans="2:12" s="27" customFormat="1" ht="40.5" customHeight="1" x14ac:dyDescent="0.2">
      <c r="B24" s="54" t="str">
        <f>Türkçe!B24</f>
        <v>15. HAFTA</v>
      </c>
      <c r="C24" s="54" t="str">
        <f>Türkçe!C24</f>
        <v>25/Ara/2023-29/Ara/2023</v>
      </c>
      <c r="D24" s="56" t="s">
        <v>104</v>
      </c>
      <c r="E24" s="56" t="s">
        <v>104</v>
      </c>
      <c r="F24" s="56" t="s">
        <v>104</v>
      </c>
      <c r="G24" s="56" t="s">
        <v>104</v>
      </c>
      <c r="H24" s="25"/>
      <c r="I24" s="25"/>
      <c r="J24" s="25"/>
      <c r="K24" s="25"/>
      <c r="L24" s="23"/>
    </row>
    <row r="25" spans="2:12" s="27" customFormat="1" ht="40.5" customHeight="1" x14ac:dyDescent="0.2">
      <c r="B25" s="54" t="str">
        <f>Türkçe!B25</f>
        <v>16. HAFTA</v>
      </c>
      <c r="C25" s="54" t="str">
        <f>Türkçe!C25</f>
        <v>01/Oca/2024-05/Oca/2024</v>
      </c>
      <c r="D25" s="56" t="s">
        <v>363</v>
      </c>
      <c r="E25" s="56" t="s">
        <v>105</v>
      </c>
      <c r="F25" s="56" t="s">
        <v>105</v>
      </c>
      <c r="G25" s="57" t="s">
        <v>105</v>
      </c>
      <c r="H25" s="25"/>
      <c r="I25" s="25"/>
      <c r="J25" s="25"/>
      <c r="K25" s="25"/>
      <c r="L25" s="23"/>
    </row>
    <row r="26" spans="2:12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56" t="s">
        <v>106</v>
      </c>
      <c r="E26" s="56" t="s">
        <v>106</v>
      </c>
      <c r="F26" s="56" t="s">
        <v>106</v>
      </c>
      <c r="G26" s="57" t="s">
        <v>106</v>
      </c>
      <c r="H26" s="25"/>
      <c r="I26" s="25"/>
      <c r="J26" s="25"/>
      <c r="K26" s="25"/>
      <c r="L26" s="49"/>
    </row>
    <row r="27" spans="2:12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56" t="s">
        <v>107</v>
      </c>
      <c r="E27" s="56" t="s">
        <v>107</v>
      </c>
      <c r="F27" s="56" t="s">
        <v>107</v>
      </c>
      <c r="G27" s="57" t="s">
        <v>107</v>
      </c>
      <c r="H27" s="25"/>
      <c r="I27" s="25"/>
      <c r="J27" s="25"/>
      <c r="K27" s="25"/>
      <c r="L27" s="49"/>
    </row>
    <row r="28" spans="2:12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60" t="s">
        <v>27</v>
      </c>
      <c r="F28" s="60" t="s">
        <v>27</v>
      </c>
      <c r="G28" s="60" t="s">
        <v>27</v>
      </c>
      <c r="H28" s="25"/>
      <c r="I28" s="25"/>
      <c r="J28" s="25"/>
      <c r="K28" s="25"/>
      <c r="L28" s="49"/>
    </row>
    <row r="29" spans="2:12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60" t="s">
        <v>27</v>
      </c>
      <c r="F29" s="60" t="s">
        <v>27</v>
      </c>
      <c r="G29" s="60" t="s">
        <v>27</v>
      </c>
      <c r="H29" s="25"/>
      <c r="I29" s="25"/>
      <c r="J29" s="25"/>
      <c r="K29" s="25"/>
      <c r="L29" s="49"/>
    </row>
    <row r="30" spans="2:12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56" t="s">
        <v>108</v>
      </c>
      <c r="E30" s="56" t="s">
        <v>108</v>
      </c>
      <c r="F30" s="56" t="s">
        <v>109</v>
      </c>
      <c r="G30" s="57" t="s">
        <v>109</v>
      </c>
      <c r="H30" s="25"/>
      <c r="I30" s="25"/>
      <c r="J30" s="25"/>
      <c r="K30" s="25"/>
      <c r="L30" s="49"/>
    </row>
    <row r="31" spans="2:12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56" t="s">
        <v>110</v>
      </c>
      <c r="E31" s="56" t="s">
        <v>110</v>
      </c>
      <c r="F31" s="57" t="s">
        <v>111</v>
      </c>
      <c r="G31" s="57" t="s">
        <v>111</v>
      </c>
      <c r="H31" s="25"/>
      <c r="I31" s="25"/>
      <c r="J31" s="25"/>
      <c r="K31" s="25"/>
      <c r="L31" s="49"/>
    </row>
    <row r="32" spans="2:12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56" t="s">
        <v>112</v>
      </c>
      <c r="E32" s="56" t="s">
        <v>112</v>
      </c>
      <c r="F32" s="56" t="s">
        <v>112</v>
      </c>
      <c r="G32" s="57" t="s">
        <v>112</v>
      </c>
      <c r="H32" s="23"/>
      <c r="I32" s="26"/>
      <c r="J32" s="40"/>
      <c r="K32" s="26"/>
      <c r="L32" s="23"/>
    </row>
    <row r="33" spans="2:14" s="27" customFormat="1" ht="40.5" customHeight="1" x14ac:dyDescent="0.2">
      <c r="B33" s="54" t="str">
        <f>Türkçe!B33</f>
        <v>22. HAFTA</v>
      </c>
      <c r="C33" s="54" t="str">
        <f>Türkçe!C33</f>
        <v>26/Şub/2024-01/Mar/2024</v>
      </c>
      <c r="D33" s="56" t="s">
        <v>113</v>
      </c>
      <c r="E33" s="56" t="s">
        <v>113</v>
      </c>
      <c r="F33" s="56" t="s">
        <v>113</v>
      </c>
      <c r="G33" s="56" t="s">
        <v>113</v>
      </c>
      <c r="H33" s="23"/>
      <c r="I33" s="25"/>
      <c r="J33" s="25"/>
      <c r="K33" s="25"/>
      <c r="L33" s="23"/>
    </row>
    <row r="34" spans="2:14" s="27" customFormat="1" ht="40.5" customHeight="1" x14ac:dyDescent="0.2">
      <c r="B34" s="54" t="str">
        <f>Türkçe!B34</f>
        <v>23. HAFTA</v>
      </c>
      <c r="C34" s="54" t="str">
        <f>Türkçe!C34</f>
        <v>04/Mar/2024-08/Mar/2024</v>
      </c>
      <c r="D34" s="56" t="s">
        <v>114</v>
      </c>
      <c r="E34" s="56" t="s">
        <v>114</v>
      </c>
      <c r="F34" s="56" t="s">
        <v>115</v>
      </c>
      <c r="G34" s="56" t="s">
        <v>115</v>
      </c>
      <c r="H34" s="23"/>
      <c r="I34" s="25"/>
      <c r="J34" s="25"/>
      <c r="K34" s="25"/>
      <c r="L34" s="23"/>
    </row>
    <row r="35" spans="2:14" s="27" customFormat="1" ht="40.5" customHeight="1" x14ac:dyDescent="0.2">
      <c r="B35" s="54" t="str">
        <f>Türkçe!B35</f>
        <v>24. HAFTA</v>
      </c>
      <c r="C35" s="54" t="str">
        <f>Türkçe!C35</f>
        <v>11/Mar/2024-15/Mar/2024</v>
      </c>
      <c r="D35" s="87" t="s">
        <v>116</v>
      </c>
      <c r="E35" s="87" t="s">
        <v>116</v>
      </c>
      <c r="F35" s="56" t="s">
        <v>117</v>
      </c>
      <c r="G35" s="56" t="s">
        <v>117</v>
      </c>
      <c r="H35" s="23"/>
      <c r="I35" s="25"/>
      <c r="J35" s="25"/>
      <c r="K35" s="25"/>
      <c r="L35" s="23"/>
    </row>
    <row r="36" spans="2:14" s="27" customFormat="1" ht="40.5" customHeight="1" x14ac:dyDescent="0.2">
      <c r="B36" s="54" t="str">
        <f>Türkçe!B36</f>
        <v>25. HAFTA</v>
      </c>
      <c r="C36" s="54" t="str">
        <f>Türkçe!C36</f>
        <v>18/Mar/2024-22/Mar/2024</v>
      </c>
      <c r="D36" s="56" t="s">
        <v>118</v>
      </c>
      <c r="E36" s="56" t="s">
        <v>118</v>
      </c>
      <c r="F36" s="56" t="s">
        <v>118</v>
      </c>
      <c r="G36" s="56" t="s">
        <v>118</v>
      </c>
      <c r="H36" s="25"/>
      <c r="I36" s="25"/>
      <c r="J36" s="25"/>
      <c r="K36" s="25"/>
      <c r="L36" s="23"/>
    </row>
    <row r="37" spans="2:14" s="27" customFormat="1" ht="40.5" customHeight="1" x14ac:dyDescent="0.2">
      <c r="B37" s="54" t="str">
        <f>Türkçe!B37</f>
        <v>26. HAFTA</v>
      </c>
      <c r="C37" s="54" t="str">
        <f>Türkçe!C37</f>
        <v>25/Mar/2024-29/Mar/2024</v>
      </c>
      <c r="D37" s="56" t="s">
        <v>119</v>
      </c>
      <c r="E37" s="56" t="s">
        <v>119</v>
      </c>
      <c r="F37" s="56" t="s">
        <v>119</v>
      </c>
      <c r="G37" s="57" t="s">
        <v>119</v>
      </c>
      <c r="H37" s="25"/>
      <c r="I37" s="25"/>
      <c r="J37" s="25"/>
      <c r="K37" s="25"/>
      <c r="L37" s="23"/>
    </row>
    <row r="38" spans="2:14" s="27" customFormat="1" ht="40.5" customHeight="1" x14ac:dyDescent="0.2">
      <c r="B38" s="54" t="str">
        <f>Türkçe!B38</f>
        <v>27. HAFTA</v>
      </c>
      <c r="C38" s="54" t="str">
        <f>Türkçe!C38</f>
        <v>01/Nis/2024-05/Nis/2024</v>
      </c>
      <c r="D38" s="56" t="s">
        <v>120</v>
      </c>
      <c r="E38" s="56" t="s">
        <v>120</v>
      </c>
      <c r="F38" s="56" t="s">
        <v>121</v>
      </c>
      <c r="G38" s="57" t="s">
        <v>121</v>
      </c>
      <c r="H38" s="25"/>
      <c r="I38" s="25"/>
      <c r="J38" s="25"/>
      <c r="K38" s="25"/>
      <c r="L38" s="23"/>
    </row>
    <row r="39" spans="2:14" s="27" customFormat="1" ht="40.5" customHeight="1" x14ac:dyDescent="0.2">
      <c r="B39" s="54" t="str">
        <f>Türkçe!B39</f>
        <v>ARA TATİL</v>
      </c>
      <c r="C39" s="54" t="str">
        <f>Türkçe!C39</f>
        <v>08/Nis/2024-12/Nis/2024</v>
      </c>
      <c r="D39" s="100" t="s">
        <v>123</v>
      </c>
      <c r="E39" s="100" t="s">
        <v>123</v>
      </c>
      <c r="F39" s="100" t="s">
        <v>123</v>
      </c>
      <c r="G39" s="100" t="s">
        <v>123</v>
      </c>
      <c r="H39" s="25"/>
      <c r="I39" s="25"/>
      <c r="J39" s="25"/>
      <c r="K39" s="25"/>
      <c r="L39" s="23"/>
    </row>
    <row r="40" spans="2:14" ht="40.5" customHeight="1" x14ac:dyDescent="0.25">
      <c r="B40" s="54" t="str">
        <f>Türkçe!B40</f>
        <v>29. HAFTA</v>
      </c>
      <c r="C40" s="54" t="str">
        <f>Türkçe!C40</f>
        <v>15/Nis/2024-19/Nis/2024</v>
      </c>
      <c r="D40" s="56" t="s">
        <v>122</v>
      </c>
      <c r="E40" s="56" t="s">
        <v>122</v>
      </c>
      <c r="F40" s="56" t="s">
        <v>122</v>
      </c>
      <c r="G40" s="56" t="s">
        <v>122</v>
      </c>
      <c r="H40" s="25"/>
      <c r="I40" s="25"/>
      <c r="J40" s="25"/>
      <c r="K40" s="25"/>
      <c r="L40" s="49"/>
    </row>
    <row r="41" spans="2:14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56" t="s">
        <v>124</v>
      </c>
      <c r="E41" s="56" t="s">
        <v>124</v>
      </c>
      <c r="F41" s="56" t="s">
        <v>499</v>
      </c>
      <c r="G41" s="56" t="s">
        <v>499</v>
      </c>
      <c r="H41" s="25"/>
      <c r="I41" s="25"/>
      <c r="J41" s="25"/>
      <c r="K41" s="25"/>
      <c r="L41" s="49"/>
      <c r="M41" s="49"/>
      <c r="N41" s="49"/>
    </row>
    <row r="42" spans="2:14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56" t="s">
        <v>500</v>
      </c>
      <c r="E42" s="56" t="s">
        <v>500</v>
      </c>
      <c r="F42" s="56" t="s">
        <v>500</v>
      </c>
      <c r="G42" s="56" t="s">
        <v>500</v>
      </c>
      <c r="H42" s="25"/>
      <c r="I42" s="25"/>
      <c r="J42" s="91"/>
      <c r="K42" s="91"/>
      <c r="L42" s="91"/>
      <c r="M42" s="92"/>
      <c r="N42" s="49"/>
    </row>
    <row r="43" spans="2:14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88" t="s">
        <v>125</v>
      </c>
      <c r="E43" s="88" t="s">
        <v>125</v>
      </c>
      <c r="F43" s="88" t="s">
        <v>125</v>
      </c>
      <c r="G43" s="88" t="s">
        <v>125</v>
      </c>
      <c r="H43" s="25"/>
      <c r="I43" s="25"/>
      <c r="J43" s="25"/>
      <c r="K43" s="25"/>
      <c r="L43" s="49"/>
      <c r="M43" s="49"/>
      <c r="N43" s="49"/>
    </row>
    <row r="44" spans="2:14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56" t="s">
        <v>126</v>
      </c>
      <c r="E44" s="56" t="s">
        <v>126</v>
      </c>
      <c r="F44" s="56" t="s">
        <v>126</v>
      </c>
      <c r="G44" s="57" t="s">
        <v>126</v>
      </c>
      <c r="H44" s="25"/>
      <c r="I44" s="25"/>
      <c r="J44" s="25"/>
      <c r="K44" s="25"/>
      <c r="L44" s="49"/>
    </row>
    <row r="45" spans="2:14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56" t="s">
        <v>127</v>
      </c>
      <c r="E45" s="56" t="s">
        <v>127</v>
      </c>
      <c r="F45" s="56" t="s">
        <v>127</v>
      </c>
      <c r="G45" s="56" t="s">
        <v>127</v>
      </c>
      <c r="H45" s="23"/>
      <c r="I45" s="26"/>
      <c r="J45" s="40"/>
      <c r="K45" s="26"/>
      <c r="L45" s="23"/>
    </row>
    <row r="46" spans="2:14" s="27" customFormat="1" ht="40.5" customHeight="1" x14ac:dyDescent="0.2">
      <c r="B46" s="54" t="str">
        <f>Türkçe!B46</f>
        <v>34. HAFTA</v>
      </c>
      <c r="C46" s="54" t="str">
        <f>Türkçe!C46</f>
        <v>27/May/2024-31/May/2024</v>
      </c>
      <c r="D46" s="56" t="s">
        <v>128</v>
      </c>
      <c r="E46" s="56" t="s">
        <v>128</v>
      </c>
      <c r="F46" s="56" t="s">
        <v>129</v>
      </c>
      <c r="G46" s="57" t="s">
        <v>129</v>
      </c>
      <c r="H46" s="23"/>
      <c r="I46" s="25"/>
      <c r="J46" s="25"/>
      <c r="K46" s="25"/>
      <c r="L46" s="23"/>
    </row>
    <row r="47" spans="2:14" s="27" customFormat="1" ht="40.5" customHeight="1" x14ac:dyDescent="0.2">
      <c r="B47" s="54" t="str">
        <f>Türkçe!B47</f>
        <v>35. HAFTA</v>
      </c>
      <c r="C47" s="54" t="str">
        <f>Türkçe!C47</f>
        <v>03/Haz/2024-07/Haz/2024</v>
      </c>
      <c r="D47" s="56" t="s">
        <v>130</v>
      </c>
      <c r="E47" s="56" t="s">
        <v>130</v>
      </c>
      <c r="F47" s="56" t="s">
        <v>130</v>
      </c>
      <c r="G47" s="57" t="s">
        <v>130</v>
      </c>
      <c r="H47" s="23"/>
      <c r="I47" s="25"/>
      <c r="J47" s="25"/>
      <c r="K47" s="25"/>
      <c r="L47" s="23"/>
    </row>
    <row r="48" spans="2:14" s="27" customFormat="1" ht="40.5" customHeight="1" x14ac:dyDescent="0.2">
      <c r="B48" s="54" t="str">
        <f>Türkçe!B48</f>
        <v>36. HAFTA</v>
      </c>
      <c r="C48" s="54" t="str">
        <f>Türkçe!C48</f>
        <v>10/Haz/2024-14/Haz/2024</v>
      </c>
      <c r="D48" s="56" t="s">
        <v>131</v>
      </c>
      <c r="E48" s="56" t="s">
        <v>131</v>
      </c>
      <c r="F48" s="56" t="s">
        <v>132</v>
      </c>
      <c r="G48" s="56" t="s">
        <v>132</v>
      </c>
      <c r="H48" s="23"/>
      <c r="I48" s="25"/>
      <c r="J48" s="25"/>
      <c r="K48" s="25"/>
      <c r="L48" s="23"/>
    </row>
    <row r="49" spans="2:12" s="27" customFormat="1" ht="12.7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3"/>
    </row>
    <row r="50" spans="2:12" s="27" customFormat="1" ht="12.7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3"/>
    </row>
    <row r="51" spans="2:12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49"/>
    </row>
    <row r="52" spans="2:12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49"/>
    </row>
    <row r="53" spans="2:12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49"/>
    </row>
    <row r="54" spans="2:12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49"/>
    </row>
    <row r="55" spans="2:12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49"/>
    </row>
    <row r="56" spans="2:12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49"/>
    </row>
    <row r="57" spans="2:12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49"/>
    </row>
    <row r="58" spans="2:12" s="27" customFormat="1" x14ac:dyDescent="0.25">
      <c r="B58" s="23"/>
      <c r="C58" s="23"/>
      <c r="D58" s="23"/>
      <c r="E58" s="23"/>
      <c r="F58" s="23"/>
      <c r="G58" s="23"/>
      <c r="H58" s="23"/>
      <c r="I58" s="26"/>
      <c r="J58" s="40"/>
      <c r="K58" s="26"/>
      <c r="L58" s="23"/>
    </row>
    <row r="59" spans="2:12" s="27" customFormat="1" ht="12.75" x14ac:dyDescent="0.2">
      <c r="B59" s="23"/>
      <c r="C59" s="23"/>
      <c r="D59" s="23"/>
      <c r="E59" s="23"/>
      <c r="F59" s="23"/>
      <c r="G59" s="23"/>
      <c r="H59" s="23"/>
      <c r="I59" s="25"/>
      <c r="J59" s="25"/>
      <c r="K59" s="25"/>
      <c r="L59" s="23"/>
    </row>
    <row r="60" spans="2:12" s="27" customFormat="1" ht="12.75" x14ac:dyDescent="0.2">
      <c r="B60" s="23"/>
      <c r="C60" s="23"/>
      <c r="D60" s="23"/>
      <c r="E60" s="23"/>
      <c r="F60" s="23"/>
      <c r="G60" s="23"/>
      <c r="H60" s="23"/>
      <c r="I60" s="25"/>
      <c r="J60" s="25"/>
      <c r="K60" s="25"/>
      <c r="L60" s="23"/>
    </row>
    <row r="61" spans="2:12" s="27" customFormat="1" ht="12.75" x14ac:dyDescent="0.2">
      <c r="B61" s="23"/>
      <c r="C61" s="23"/>
      <c r="D61" s="23"/>
      <c r="E61" s="23"/>
      <c r="F61" s="23"/>
      <c r="G61" s="23"/>
      <c r="H61" s="23"/>
      <c r="I61" s="25"/>
      <c r="J61" s="25"/>
      <c r="K61" s="25"/>
      <c r="L61" s="23"/>
    </row>
    <row r="62" spans="2:12" s="27" customFormat="1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3"/>
    </row>
    <row r="63" spans="2:12" s="27" customFormat="1" ht="12.7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3"/>
    </row>
    <row r="64" spans="2:12" s="27" customFormat="1" ht="12.7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3"/>
    </row>
    <row r="65" spans="2:12" s="27" customFormat="1" ht="12.7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3"/>
    </row>
    <row r="66" spans="2:12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49"/>
    </row>
    <row r="67" spans="2:12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49"/>
    </row>
    <row r="68" spans="2:12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49"/>
    </row>
    <row r="69" spans="2:12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49"/>
    </row>
    <row r="70" spans="2:12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49"/>
    </row>
    <row r="71" spans="2:12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49"/>
    </row>
    <row r="72" spans="2:12" s="27" customFormat="1" x14ac:dyDescent="0.25">
      <c r="B72" s="23"/>
      <c r="C72" s="23"/>
      <c r="D72" s="23"/>
      <c r="E72" s="23"/>
      <c r="F72" s="23"/>
      <c r="G72" s="23"/>
      <c r="H72" s="23"/>
      <c r="I72" s="26"/>
      <c r="J72" s="40"/>
      <c r="K72" s="26"/>
      <c r="L72" s="23"/>
    </row>
    <row r="73" spans="2:12" s="27" customFormat="1" ht="12.75" x14ac:dyDescent="0.2">
      <c r="B73" s="23"/>
      <c r="C73" s="23"/>
      <c r="D73" s="23"/>
      <c r="E73" s="23"/>
      <c r="F73" s="23"/>
      <c r="G73" s="23"/>
      <c r="H73" s="23"/>
      <c r="I73" s="25"/>
      <c r="J73" s="25"/>
      <c r="K73" s="25"/>
      <c r="L73" s="23"/>
    </row>
    <row r="74" spans="2:12" s="27" customFormat="1" ht="12.75" x14ac:dyDescent="0.2">
      <c r="B74" s="23"/>
      <c r="C74" s="23"/>
      <c r="D74" s="23"/>
      <c r="E74" s="23"/>
      <c r="F74" s="23"/>
      <c r="G74" s="23"/>
      <c r="H74" s="23"/>
      <c r="I74" s="25"/>
      <c r="J74" s="25"/>
      <c r="K74" s="25"/>
      <c r="L74" s="23"/>
    </row>
    <row r="75" spans="2:12" s="27" customFormat="1" ht="12.75" x14ac:dyDescent="0.2">
      <c r="B75" s="23"/>
      <c r="C75" s="23"/>
      <c r="D75" s="23"/>
      <c r="E75" s="23"/>
      <c r="F75" s="23"/>
      <c r="G75" s="23"/>
      <c r="H75" s="23"/>
      <c r="I75" s="25"/>
      <c r="J75" s="25"/>
      <c r="K75" s="25"/>
      <c r="L75" s="23"/>
    </row>
    <row r="76" spans="2:12" s="27" customFormat="1" ht="12.75" customHeight="1" x14ac:dyDescent="0.25">
      <c r="B76" s="26"/>
      <c r="C76" s="26"/>
      <c r="D76" s="25"/>
      <c r="E76" s="26"/>
      <c r="F76" s="26"/>
      <c r="G76" s="25"/>
      <c r="H76" s="25"/>
      <c r="I76" s="25"/>
      <c r="J76" s="25"/>
      <c r="K76" s="25"/>
      <c r="L76" s="23"/>
    </row>
    <row r="77" spans="2:12" s="27" customFormat="1" x14ac:dyDescent="0.25">
      <c r="B77" s="26"/>
      <c r="C77" s="26"/>
      <c r="D77" s="26"/>
      <c r="E77" s="26"/>
      <c r="F77" s="26"/>
      <c r="G77" s="26"/>
      <c r="H77" s="25"/>
      <c r="I77" s="25"/>
      <c r="J77" s="25"/>
      <c r="K77" s="25"/>
      <c r="L77" s="23"/>
    </row>
    <row r="78" spans="2:12" s="27" customFormat="1" x14ac:dyDescent="0.25">
      <c r="B78" s="26"/>
      <c r="C78" s="26"/>
      <c r="D78" s="26"/>
      <c r="E78" s="26"/>
      <c r="F78" s="26"/>
      <c r="G78" s="26"/>
      <c r="H78" s="25"/>
      <c r="I78" s="25"/>
      <c r="J78" s="25"/>
      <c r="K78" s="25"/>
      <c r="L78" s="23"/>
    </row>
    <row r="79" spans="2:12" x14ac:dyDescent="0.25">
      <c r="B79" s="26"/>
      <c r="C79" s="26"/>
      <c r="D79" s="25"/>
      <c r="E79" s="26"/>
      <c r="F79" s="26"/>
      <c r="G79" s="25"/>
      <c r="H79" s="25"/>
      <c r="I79" s="25"/>
      <c r="J79" s="25"/>
      <c r="K79" s="25"/>
      <c r="L79" s="49"/>
    </row>
    <row r="80" spans="2:12" x14ac:dyDescent="0.25">
      <c r="B80" s="26"/>
      <c r="C80" s="26"/>
      <c r="D80" s="26"/>
      <c r="E80" s="26"/>
      <c r="F80" s="26"/>
      <c r="G80" s="26"/>
      <c r="H80" s="25"/>
      <c r="I80" s="25"/>
      <c r="J80" s="25"/>
      <c r="K80" s="25"/>
      <c r="L80" s="49"/>
    </row>
    <row r="81" spans="2:12" x14ac:dyDescent="0.25">
      <c r="B81" s="26"/>
      <c r="C81" s="26"/>
      <c r="D81" s="26"/>
      <c r="E81" s="26"/>
      <c r="F81" s="26"/>
      <c r="G81" s="26"/>
      <c r="H81" s="25"/>
      <c r="I81" s="25"/>
      <c r="J81" s="25"/>
      <c r="K81" s="25"/>
      <c r="L81" s="49"/>
    </row>
    <row r="82" spans="2:12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49"/>
    </row>
    <row r="83" spans="2:12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49"/>
    </row>
    <row r="84" spans="2:12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49"/>
    </row>
    <row r="85" spans="2:12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49"/>
    </row>
    <row r="86" spans="2:12" s="27" customFormat="1" x14ac:dyDescent="0.25">
      <c r="B86" s="23"/>
      <c r="C86" s="23"/>
      <c r="D86" s="23"/>
      <c r="E86" s="23"/>
      <c r="F86" s="23"/>
      <c r="G86" s="23"/>
      <c r="H86" s="23"/>
      <c r="I86" s="26"/>
      <c r="J86" s="40"/>
      <c r="K86" s="26"/>
      <c r="L86" s="23"/>
    </row>
    <row r="87" spans="2:12" s="27" customFormat="1" ht="12.75" x14ac:dyDescent="0.2">
      <c r="B87" s="23"/>
      <c r="C87" s="23"/>
      <c r="D87" s="23"/>
      <c r="E87" s="23"/>
      <c r="F87" s="23"/>
      <c r="G87" s="23"/>
      <c r="H87" s="23"/>
      <c r="I87" s="25"/>
      <c r="J87" s="25"/>
      <c r="K87" s="25"/>
      <c r="L87" s="23"/>
    </row>
    <row r="88" spans="2:12" s="27" customFormat="1" ht="12.75" x14ac:dyDescent="0.2">
      <c r="B88" s="23"/>
      <c r="C88" s="23"/>
      <c r="D88" s="23"/>
      <c r="E88" s="23"/>
      <c r="F88" s="23"/>
      <c r="G88" s="23"/>
      <c r="H88" s="23"/>
      <c r="I88" s="25"/>
      <c r="J88" s="25"/>
      <c r="K88" s="25"/>
      <c r="L88" s="23"/>
    </row>
    <row r="89" spans="2:12" s="27" customFormat="1" ht="12.75" x14ac:dyDescent="0.2">
      <c r="B89" s="23"/>
      <c r="C89" s="23"/>
      <c r="D89" s="23"/>
      <c r="E89" s="23"/>
      <c r="F89" s="23"/>
      <c r="G89" s="23"/>
      <c r="H89" s="23"/>
      <c r="I89" s="25"/>
      <c r="J89" s="25"/>
      <c r="K89" s="25"/>
      <c r="L89" s="23"/>
    </row>
    <row r="90" spans="2:12" s="27" customFormat="1" ht="12.75" customHeigh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3"/>
    </row>
    <row r="91" spans="2:12" s="27" customFormat="1" ht="12.7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3"/>
    </row>
    <row r="92" spans="2:12" s="27" customFormat="1" ht="12.7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3"/>
    </row>
    <row r="93" spans="2:12" s="27" customFormat="1" ht="12.7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3"/>
    </row>
    <row r="94" spans="2:12" s="27" customFormat="1" ht="12.7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3"/>
    </row>
    <row r="95" spans="2:12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49"/>
    </row>
    <row r="96" spans="2:12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49"/>
    </row>
    <row r="97" spans="2:12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49"/>
    </row>
    <row r="98" spans="2:12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49"/>
    </row>
    <row r="99" spans="2:12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49"/>
    </row>
    <row r="100" spans="2:12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49"/>
    </row>
    <row r="101" spans="2:12" s="27" customFormat="1" x14ac:dyDescent="0.25">
      <c r="B101" s="23"/>
      <c r="C101" s="23"/>
      <c r="D101" s="23"/>
      <c r="E101" s="23"/>
      <c r="F101" s="23"/>
      <c r="G101" s="23"/>
      <c r="H101" s="23"/>
      <c r="I101" s="26"/>
      <c r="J101" s="40"/>
      <c r="K101" s="26"/>
      <c r="L101" s="23"/>
    </row>
    <row r="102" spans="2:12" s="27" customFormat="1" ht="12.75" x14ac:dyDescent="0.2">
      <c r="B102" s="23"/>
      <c r="C102" s="23"/>
      <c r="D102" s="23"/>
      <c r="E102" s="23"/>
      <c r="F102" s="23"/>
      <c r="G102" s="23"/>
      <c r="H102" s="23"/>
      <c r="I102" s="25"/>
      <c r="J102" s="25"/>
      <c r="K102" s="25"/>
      <c r="L102" s="23"/>
    </row>
    <row r="103" spans="2:12" s="27" customFormat="1" ht="12.75" x14ac:dyDescent="0.2">
      <c r="B103" s="23"/>
      <c r="C103" s="23"/>
      <c r="D103" s="23"/>
      <c r="E103" s="23"/>
      <c r="F103" s="23"/>
      <c r="G103" s="23"/>
      <c r="H103" s="23"/>
      <c r="I103" s="25"/>
      <c r="J103" s="25"/>
      <c r="K103" s="25"/>
      <c r="L103" s="23"/>
    </row>
    <row r="104" spans="2:12" s="27" customFormat="1" ht="12.75" x14ac:dyDescent="0.2">
      <c r="B104" s="23"/>
      <c r="C104" s="23"/>
      <c r="D104" s="23"/>
      <c r="E104" s="23"/>
      <c r="F104" s="23"/>
      <c r="G104" s="23"/>
      <c r="H104" s="23"/>
      <c r="I104" s="25"/>
      <c r="J104" s="25"/>
      <c r="K104" s="25"/>
      <c r="L104" s="23"/>
    </row>
    <row r="105" spans="2:12" s="27" customFormat="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3"/>
    </row>
    <row r="106" spans="2:12" s="27" customFormat="1" ht="12.7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3"/>
    </row>
    <row r="107" spans="2:12" s="27" customFormat="1" ht="12.7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3"/>
    </row>
    <row r="108" spans="2:12" s="27" customFormat="1" ht="12.7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3"/>
    </row>
    <row r="109" spans="2:12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49"/>
    </row>
    <row r="110" spans="2:12" s="27" customFormat="1" ht="12.7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3"/>
    </row>
    <row r="111" spans="2:12" s="27" customFormat="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3"/>
    </row>
    <row r="112" spans="2:12" s="27" customFormat="1" ht="12.7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3"/>
    </row>
    <row r="113" spans="2:12" s="27" customFormat="1" ht="12.7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3"/>
    </row>
    <row r="114" spans="2:12" s="27" customFormat="1" ht="12.7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3"/>
    </row>
    <row r="115" spans="2:12" s="27" customFormat="1" x14ac:dyDescent="0.25">
      <c r="B115" s="23"/>
      <c r="C115" s="23"/>
      <c r="D115" s="23"/>
      <c r="E115" s="23"/>
      <c r="F115" s="23"/>
      <c r="G115" s="23"/>
      <c r="H115" s="23"/>
      <c r="I115" s="26"/>
      <c r="J115" s="40"/>
      <c r="K115" s="26"/>
      <c r="L115" s="23"/>
    </row>
    <row r="116" spans="2:12" s="27" customFormat="1" ht="12.75" x14ac:dyDescent="0.2">
      <c r="B116" s="23"/>
      <c r="C116" s="23"/>
      <c r="D116" s="23"/>
      <c r="E116" s="23"/>
      <c r="F116" s="23"/>
      <c r="G116" s="23"/>
      <c r="H116" s="23"/>
      <c r="I116" s="25"/>
      <c r="J116" s="25"/>
      <c r="K116" s="25"/>
      <c r="L116" s="23"/>
    </row>
    <row r="117" spans="2:12" s="27" customFormat="1" ht="12.75" x14ac:dyDescent="0.2">
      <c r="B117" s="23"/>
      <c r="C117" s="23"/>
      <c r="D117" s="23"/>
      <c r="E117" s="23"/>
      <c r="F117" s="23"/>
      <c r="G117" s="23"/>
      <c r="H117" s="23"/>
      <c r="I117" s="25"/>
      <c r="J117" s="25"/>
      <c r="K117" s="25"/>
      <c r="L117" s="23"/>
    </row>
    <row r="118" spans="2:12" s="27" customFormat="1" ht="12.75" x14ac:dyDescent="0.2">
      <c r="B118" s="23"/>
      <c r="C118" s="23"/>
      <c r="D118" s="23"/>
      <c r="E118" s="23"/>
      <c r="F118" s="23"/>
      <c r="G118" s="23"/>
      <c r="H118" s="23"/>
      <c r="I118" s="25"/>
      <c r="J118" s="25"/>
      <c r="K118" s="25"/>
      <c r="L118" s="23"/>
    </row>
    <row r="119" spans="2:12" s="27" customFormat="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3"/>
    </row>
    <row r="120" spans="2:12" s="27" customFormat="1" ht="12.7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3"/>
    </row>
    <row r="121" spans="2:12" s="27" customFormat="1" ht="12.7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3"/>
    </row>
    <row r="122" spans="2:12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49"/>
    </row>
    <row r="123" spans="2:12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49"/>
    </row>
    <row r="124" spans="2:12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49"/>
    </row>
    <row r="125" spans="2:12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49"/>
    </row>
    <row r="126" spans="2:12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49"/>
    </row>
    <row r="127" spans="2:12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49"/>
    </row>
    <row r="128" spans="2:12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49"/>
    </row>
    <row r="129" spans="2:12" s="27" customFormat="1" x14ac:dyDescent="0.25">
      <c r="B129" s="23"/>
      <c r="C129" s="23"/>
      <c r="D129" s="23"/>
      <c r="E129" s="23"/>
      <c r="F129" s="23"/>
      <c r="G129" s="23"/>
      <c r="H129" s="23"/>
      <c r="I129" s="26"/>
      <c r="J129" s="40"/>
      <c r="K129" s="26"/>
      <c r="L129" s="23"/>
    </row>
    <row r="130" spans="2:12" s="27" customFormat="1" ht="12.75" x14ac:dyDescent="0.2">
      <c r="B130" s="23"/>
      <c r="C130" s="23"/>
      <c r="D130" s="23"/>
      <c r="E130" s="23"/>
      <c r="F130" s="23"/>
      <c r="G130" s="23"/>
      <c r="H130" s="23"/>
      <c r="I130" s="25"/>
      <c r="J130" s="25"/>
      <c r="K130" s="25"/>
      <c r="L130" s="23"/>
    </row>
    <row r="131" spans="2:12" s="27" customFormat="1" ht="12.75" x14ac:dyDescent="0.2">
      <c r="B131" s="23"/>
      <c r="C131" s="23"/>
      <c r="D131" s="23"/>
      <c r="E131" s="23"/>
      <c r="F131" s="23"/>
      <c r="G131" s="23"/>
      <c r="H131" s="23"/>
      <c r="I131" s="25"/>
      <c r="J131" s="25"/>
      <c r="K131" s="25"/>
      <c r="L131" s="23"/>
    </row>
    <row r="132" spans="2:12" s="27" customFormat="1" ht="12.75" x14ac:dyDescent="0.2">
      <c r="B132" s="23"/>
      <c r="C132" s="23"/>
      <c r="D132" s="23"/>
      <c r="E132" s="23"/>
      <c r="F132" s="23"/>
      <c r="G132" s="23"/>
      <c r="H132" s="23"/>
      <c r="I132" s="25"/>
      <c r="J132" s="25"/>
      <c r="K132" s="25"/>
      <c r="L132" s="23"/>
    </row>
    <row r="133" spans="2:12" s="27" customFormat="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3"/>
    </row>
    <row r="134" spans="2:12" s="27" customFormat="1" ht="12.7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3"/>
    </row>
    <row r="135" spans="2:12" s="27" customFormat="1" ht="12.7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3"/>
    </row>
    <row r="136" spans="2:12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49"/>
    </row>
    <row r="137" spans="2:12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49"/>
    </row>
    <row r="138" spans="2:12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49"/>
    </row>
    <row r="139" spans="2:12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49"/>
    </row>
    <row r="140" spans="2:12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49"/>
    </row>
    <row r="141" spans="2:12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49"/>
    </row>
    <row r="142" spans="2:12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49"/>
    </row>
    <row r="143" spans="2:12" s="27" customFormat="1" x14ac:dyDescent="0.25">
      <c r="B143" s="23"/>
      <c r="C143" s="23"/>
      <c r="D143" s="23"/>
      <c r="E143" s="23"/>
      <c r="F143" s="23"/>
      <c r="G143" s="23"/>
      <c r="H143" s="23"/>
      <c r="I143" s="26"/>
      <c r="J143" s="40"/>
      <c r="K143" s="26"/>
      <c r="L143" s="23"/>
    </row>
    <row r="144" spans="2:12" s="27" customFormat="1" ht="12.75" x14ac:dyDescent="0.2">
      <c r="B144" s="23"/>
      <c r="C144" s="23"/>
      <c r="D144" s="23"/>
      <c r="E144" s="23"/>
      <c r="F144" s="23"/>
      <c r="G144" s="23"/>
      <c r="H144" s="23"/>
      <c r="I144" s="25"/>
      <c r="J144" s="25"/>
      <c r="K144" s="25"/>
      <c r="L144" s="23"/>
    </row>
    <row r="145" spans="2:12" s="27" customFormat="1" ht="12.75" x14ac:dyDescent="0.2">
      <c r="B145" s="23"/>
      <c r="C145" s="23"/>
      <c r="D145" s="23"/>
      <c r="E145" s="23"/>
      <c r="F145" s="23"/>
      <c r="G145" s="23"/>
      <c r="H145" s="23"/>
      <c r="I145" s="25"/>
      <c r="J145" s="25"/>
      <c r="K145" s="25"/>
      <c r="L145" s="23"/>
    </row>
    <row r="146" spans="2:12" s="27" customFormat="1" ht="12.75" x14ac:dyDescent="0.2">
      <c r="B146" s="23"/>
      <c r="C146" s="23"/>
      <c r="D146" s="23"/>
      <c r="E146" s="23"/>
      <c r="F146" s="23"/>
      <c r="G146" s="23"/>
      <c r="H146" s="23"/>
      <c r="I146" s="25"/>
      <c r="J146" s="25"/>
      <c r="K146" s="25"/>
      <c r="L146" s="23"/>
    </row>
    <row r="147" spans="2:12" s="27" customFormat="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3"/>
    </row>
    <row r="148" spans="2:12" s="27" customFormat="1" ht="12.7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3"/>
    </row>
    <row r="149" spans="2:12" s="27" customFormat="1" ht="12.7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3"/>
    </row>
    <row r="150" spans="2:12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49"/>
    </row>
    <row r="151" spans="2:12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49"/>
    </row>
    <row r="152" spans="2:12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49"/>
    </row>
    <row r="153" spans="2:12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49"/>
    </row>
    <row r="154" spans="2:12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49"/>
    </row>
    <row r="155" spans="2:12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49"/>
    </row>
    <row r="156" spans="2:12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49"/>
    </row>
    <row r="157" spans="2:12" s="27" customFormat="1" x14ac:dyDescent="0.25">
      <c r="B157" s="23"/>
      <c r="C157" s="23"/>
      <c r="D157" s="23"/>
      <c r="E157" s="23"/>
      <c r="F157" s="23"/>
      <c r="G157" s="23"/>
      <c r="H157" s="23"/>
      <c r="I157" s="26"/>
      <c r="J157" s="40"/>
      <c r="K157" s="26"/>
      <c r="L157" s="23"/>
    </row>
    <row r="158" spans="2:12" s="27" customFormat="1" ht="12.75" x14ac:dyDescent="0.2">
      <c r="B158" s="23"/>
      <c r="C158" s="23"/>
      <c r="D158" s="23"/>
      <c r="E158" s="23"/>
      <c r="F158" s="23"/>
      <c r="G158" s="23"/>
      <c r="H158" s="23"/>
      <c r="I158" s="25"/>
      <c r="J158" s="25"/>
      <c r="K158" s="25"/>
      <c r="L158" s="23"/>
    </row>
    <row r="159" spans="2:12" s="27" customFormat="1" ht="12.75" x14ac:dyDescent="0.2">
      <c r="B159" s="23"/>
      <c r="C159" s="23"/>
      <c r="D159" s="23"/>
      <c r="E159" s="23"/>
      <c r="F159" s="23"/>
      <c r="G159" s="23"/>
      <c r="H159" s="23"/>
      <c r="I159" s="25"/>
      <c r="J159" s="25"/>
      <c r="K159" s="25"/>
      <c r="L159" s="23"/>
    </row>
    <row r="160" spans="2:12" s="27" customFormat="1" ht="12.75" x14ac:dyDescent="0.2">
      <c r="B160" s="23"/>
      <c r="C160" s="23"/>
      <c r="D160" s="23"/>
      <c r="E160" s="23"/>
      <c r="F160" s="23"/>
      <c r="G160" s="23"/>
      <c r="H160" s="23"/>
      <c r="I160" s="25"/>
      <c r="J160" s="25"/>
      <c r="K160" s="25"/>
      <c r="L160" s="23"/>
    </row>
    <row r="161" spans="2:12" s="27" customFormat="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3"/>
    </row>
    <row r="162" spans="2:12" s="27" customFormat="1" ht="12.7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3"/>
    </row>
    <row r="163" spans="2:12" s="27" customFormat="1" ht="12.7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3"/>
    </row>
    <row r="164" spans="2:12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49"/>
    </row>
    <row r="165" spans="2:12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49"/>
    </row>
    <row r="166" spans="2:12" s="27" customFormat="1" ht="12.7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3"/>
    </row>
    <row r="167" spans="2:12" s="27" customFormat="1" ht="12.7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3"/>
    </row>
    <row r="168" spans="2:12" s="27" customFormat="1" ht="12.7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3"/>
    </row>
    <row r="169" spans="2:12" s="27" customFormat="1" ht="12.7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3"/>
    </row>
    <row r="170" spans="2:12" s="27" customFormat="1" ht="12.7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3"/>
    </row>
    <row r="171" spans="2:12" x14ac:dyDescent="0.25">
      <c r="B171" s="49"/>
      <c r="C171" s="49"/>
      <c r="D171" s="49"/>
      <c r="E171" s="49"/>
      <c r="F171" s="49"/>
      <c r="G171" s="49"/>
      <c r="H171" s="23"/>
      <c r="I171" s="26"/>
      <c r="J171" s="40"/>
      <c r="K171" s="26"/>
      <c r="L171" s="49"/>
    </row>
    <row r="172" spans="2:12" x14ac:dyDescent="0.25">
      <c r="B172" s="49"/>
      <c r="C172" s="49"/>
      <c r="D172" s="49"/>
      <c r="E172" s="49"/>
      <c r="F172" s="49"/>
      <c r="G172" s="49"/>
      <c r="H172" s="23"/>
      <c r="I172" s="25"/>
      <c r="J172" s="25"/>
      <c r="K172" s="25"/>
      <c r="L172" s="49"/>
    </row>
    <row r="173" spans="2:12" x14ac:dyDescent="0.25">
      <c r="B173" s="49"/>
      <c r="C173" s="49"/>
      <c r="D173" s="49"/>
      <c r="E173" s="49"/>
      <c r="F173" s="49"/>
      <c r="G173" s="49"/>
      <c r="H173" s="23"/>
      <c r="I173" s="25"/>
      <c r="J173" s="25"/>
      <c r="K173" s="25"/>
      <c r="L173" s="49"/>
    </row>
    <row r="174" spans="2:12" x14ac:dyDescent="0.25">
      <c r="B174" s="49"/>
      <c r="C174" s="49"/>
      <c r="D174" s="49"/>
      <c r="E174" s="49"/>
      <c r="F174" s="49"/>
      <c r="G174" s="49"/>
      <c r="H174" s="23"/>
      <c r="I174" s="25"/>
      <c r="J174" s="25"/>
      <c r="K174" s="25"/>
      <c r="L174" s="49"/>
    </row>
    <row r="175" spans="2:12" x14ac:dyDescent="0.25">
      <c r="B175" s="49"/>
      <c r="C175" s="49"/>
      <c r="D175" s="49"/>
      <c r="E175" s="49"/>
      <c r="F175" s="49"/>
      <c r="G175" s="49"/>
      <c r="H175" s="25"/>
      <c r="I175" s="25"/>
      <c r="J175" s="25"/>
      <c r="K175" s="25"/>
      <c r="L175" s="49"/>
    </row>
    <row r="176" spans="2:12" x14ac:dyDescent="0.25">
      <c r="B176" s="49"/>
      <c r="C176" s="49"/>
      <c r="D176" s="49"/>
      <c r="E176" s="49"/>
      <c r="F176" s="49"/>
      <c r="G176" s="49"/>
      <c r="H176" s="25"/>
      <c r="I176" s="25"/>
      <c r="J176" s="25"/>
      <c r="K176" s="25"/>
      <c r="L176" s="49"/>
    </row>
    <row r="177" spans="2:12" x14ac:dyDescent="0.25">
      <c r="B177" s="49"/>
      <c r="C177" s="49"/>
      <c r="D177" s="49"/>
      <c r="E177" s="49"/>
      <c r="F177" s="49"/>
      <c r="G177" s="49"/>
      <c r="H177" s="25"/>
      <c r="I177" s="25"/>
      <c r="J177" s="25"/>
      <c r="K177" s="25"/>
      <c r="L177" s="49"/>
    </row>
    <row r="178" spans="2:12" x14ac:dyDescent="0.25">
      <c r="B178" s="49"/>
      <c r="C178" s="49"/>
      <c r="D178" s="49"/>
      <c r="E178" s="49"/>
      <c r="F178" s="49"/>
      <c r="G178" s="49"/>
      <c r="H178" s="25"/>
      <c r="I178" s="25"/>
      <c r="J178" s="25"/>
      <c r="K178" s="25"/>
      <c r="L178" s="49"/>
    </row>
    <row r="179" spans="2:12" x14ac:dyDescent="0.25">
      <c r="B179" s="49"/>
      <c r="C179" s="49"/>
      <c r="D179" s="49"/>
      <c r="E179" s="49"/>
      <c r="F179" s="49"/>
      <c r="G179" s="49"/>
      <c r="H179" s="25"/>
      <c r="I179" s="25"/>
      <c r="J179" s="25"/>
      <c r="K179" s="25"/>
      <c r="L179" s="49"/>
    </row>
    <row r="180" spans="2:12" x14ac:dyDescent="0.25">
      <c r="B180" s="49"/>
      <c r="C180" s="49"/>
      <c r="D180" s="49"/>
      <c r="E180" s="49"/>
      <c r="F180" s="49"/>
      <c r="G180" s="49"/>
      <c r="H180" s="25"/>
      <c r="I180" s="25"/>
      <c r="J180" s="25"/>
      <c r="K180" s="25"/>
      <c r="L180" s="49"/>
    </row>
    <row r="181" spans="2:12" x14ac:dyDescent="0.25">
      <c r="B181" s="49"/>
      <c r="C181" s="49"/>
      <c r="D181" s="49"/>
      <c r="E181" s="49"/>
      <c r="F181" s="49"/>
      <c r="G181" s="49"/>
      <c r="H181" s="25"/>
      <c r="I181" s="25"/>
      <c r="J181" s="25"/>
      <c r="K181" s="25"/>
      <c r="L181" s="49"/>
    </row>
    <row r="182" spans="2:12" x14ac:dyDescent="0.25">
      <c r="B182" s="49"/>
      <c r="C182" s="49"/>
      <c r="D182" s="49"/>
      <c r="E182" s="49"/>
      <c r="F182" s="49"/>
      <c r="G182" s="49"/>
      <c r="H182" s="25"/>
      <c r="I182" s="25"/>
      <c r="J182" s="25"/>
      <c r="K182" s="25"/>
      <c r="L182" s="49"/>
    </row>
    <row r="183" spans="2:12" x14ac:dyDescent="0.25">
      <c r="B183" s="49"/>
      <c r="C183" s="49"/>
      <c r="D183" s="49"/>
      <c r="E183" s="49"/>
      <c r="F183" s="49"/>
      <c r="G183" s="49"/>
      <c r="H183" s="25"/>
      <c r="I183" s="25"/>
      <c r="J183" s="25"/>
      <c r="K183" s="25"/>
      <c r="L183" s="49"/>
    </row>
  </sheetData>
  <mergeCells count="1">
    <mergeCell ref="B8:C8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5:AP183"/>
  <sheetViews>
    <sheetView topLeftCell="D37" zoomScale="73" zoomScaleNormal="73" workbookViewId="0">
      <selection activeCell="L43" sqref="L43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0.140625" style="48" bestFit="1" customWidth="1"/>
    <col min="4" max="13" width="18.140625" style="48" customWidth="1"/>
    <col min="14" max="14" width="15.5703125" style="48" customWidth="1"/>
    <col min="15" max="22" width="9.140625" style="48"/>
    <col min="23" max="26" width="9.140625" style="65"/>
    <col min="27" max="16384" width="9.140625" style="48"/>
  </cols>
  <sheetData>
    <row r="5" spans="2:42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6"/>
      <c r="X5" s="40"/>
      <c r="Y5" s="26"/>
      <c r="Z5" s="26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6"/>
      <c r="AN5" s="40"/>
      <c r="AO5" s="26"/>
      <c r="AP5" s="23"/>
    </row>
    <row r="6" spans="2:42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5"/>
      <c r="X6" s="25"/>
      <c r="Y6" s="25"/>
      <c r="Z6" s="26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5"/>
      <c r="AN6" s="25"/>
      <c r="AO6" s="25"/>
      <c r="AP6" s="23"/>
    </row>
    <row r="7" spans="2:42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5"/>
      <c r="X7" s="25"/>
      <c r="Y7" s="25"/>
      <c r="Z7" s="26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5"/>
      <c r="AN7" s="25"/>
      <c r="AO7" s="25"/>
      <c r="AP7" s="23"/>
    </row>
    <row r="8" spans="2:42" s="27" customFormat="1" x14ac:dyDescent="0.25">
      <c r="B8" s="130"/>
      <c r="C8" s="130"/>
      <c r="D8" s="61" t="s">
        <v>133</v>
      </c>
      <c r="E8" s="61" t="s">
        <v>134</v>
      </c>
      <c r="F8" s="61" t="s">
        <v>135</v>
      </c>
      <c r="G8" s="61" t="s">
        <v>136</v>
      </c>
      <c r="H8" s="61" t="s">
        <v>49</v>
      </c>
      <c r="I8" s="61" t="s">
        <v>137</v>
      </c>
      <c r="J8" s="61" t="s">
        <v>138</v>
      </c>
      <c r="K8" s="61" t="s">
        <v>139</v>
      </c>
      <c r="L8" s="61" t="s">
        <v>140</v>
      </c>
      <c r="M8" s="61" t="s">
        <v>141</v>
      </c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3"/>
    </row>
    <row r="9" spans="2:42" s="27" customFormat="1" ht="40.5" customHeight="1" x14ac:dyDescent="0.25">
      <c r="B9" s="54" t="str">
        <f>tarih!B13</f>
        <v>1. HAFTA</v>
      </c>
      <c r="C9" s="62" t="str">
        <f>tarih!J13</f>
        <v>11/Eyl/2023-15/Eyl/2023</v>
      </c>
      <c r="D9" s="94" t="s">
        <v>142</v>
      </c>
      <c r="E9" s="94" t="s">
        <v>143</v>
      </c>
      <c r="F9" s="94" t="s">
        <v>144</v>
      </c>
      <c r="G9" s="94" t="s">
        <v>144</v>
      </c>
      <c r="H9" s="94" t="s">
        <v>144</v>
      </c>
      <c r="I9" s="94" t="s">
        <v>145</v>
      </c>
      <c r="J9" s="95" t="s">
        <v>145</v>
      </c>
      <c r="K9" s="94" t="s">
        <v>145</v>
      </c>
      <c r="L9" s="94" t="s">
        <v>145</v>
      </c>
      <c r="M9" s="94" t="s">
        <v>145</v>
      </c>
      <c r="N9" s="97" t="s">
        <v>146</v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6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3"/>
    </row>
    <row r="10" spans="2:42" s="27" customFormat="1" ht="40.5" customHeight="1" x14ac:dyDescent="0.25">
      <c r="B10" s="54" t="str">
        <f>tarih!B14</f>
        <v>2. HAFTA</v>
      </c>
      <c r="C10" s="62" t="str">
        <f>tarih!J14</f>
        <v>18/Eyl/2023-22/Eyl/2023</v>
      </c>
      <c r="D10" s="94" t="s">
        <v>147</v>
      </c>
      <c r="E10" s="94" t="s">
        <v>148</v>
      </c>
      <c r="F10" s="94" t="s">
        <v>149</v>
      </c>
      <c r="G10" s="94" t="s">
        <v>149</v>
      </c>
      <c r="H10" s="94" t="s">
        <v>274</v>
      </c>
      <c r="I10" s="94" t="s">
        <v>274</v>
      </c>
      <c r="J10" s="94" t="s">
        <v>275</v>
      </c>
      <c r="K10" s="94" t="s">
        <v>275</v>
      </c>
      <c r="L10" s="94" t="s">
        <v>275</v>
      </c>
      <c r="M10" s="94" t="s">
        <v>275</v>
      </c>
      <c r="N10" s="97" t="s">
        <v>273</v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3"/>
    </row>
    <row r="11" spans="2:42" ht="40.5" customHeight="1" x14ac:dyDescent="0.25">
      <c r="B11" s="54" t="str">
        <f>tarih!B15</f>
        <v>3. HAFTA</v>
      </c>
      <c r="C11" s="62" t="str">
        <f>tarih!J15</f>
        <v>25/Eyl/2023-29/Eyl/2023</v>
      </c>
      <c r="D11" s="94" t="s">
        <v>276</v>
      </c>
      <c r="E11" s="94" t="s">
        <v>276</v>
      </c>
      <c r="F11" s="94" t="s">
        <v>278</v>
      </c>
      <c r="G11" s="94" t="s">
        <v>278</v>
      </c>
      <c r="H11" s="94" t="s">
        <v>277</v>
      </c>
      <c r="I11" s="94" t="s">
        <v>277</v>
      </c>
      <c r="J11" s="94" t="s">
        <v>279</v>
      </c>
      <c r="K11" s="94" t="s">
        <v>279</v>
      </c>
      <c r="L11" s="94" t="s">
        <v>279</v>
      </c>
      <c r="M11" s="94" t="s">
        <v>279</v>
      </c>
      <c r="N11" s="97" t="s">
        <v>273</v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49"/>
    </row>
    <row r="12" spans="2:42" ht="40.5" customHeight="1" x14ac:dyDescent="0.25">
      <c r="B12" s="54" t="str">
        <f>tarih!B16</f>
        <v>4. HAFTA</v>
      </c>
      <c r="C12" s="62" t="str">
        <f>tarih!J16</f>
        <v>02/Eki/2023-06/Eki/2023</v>
      </c>
      <c r="D12" s="94" t="s">
        <v>281</v>
      </c>
      <c r="E12" s="94" t="s">
        <v>282</v>
      </c>
      <c r="F12" s="94" t="s">
        <v>283</v>
      </c>
      <c r="G12" s="94" t="s">
        <v>284</v>
      </c>
      <c r="H12" s="94" t="s">
        <v>285</v>
      </c>
      <c r="I12" s="94" t="s">
        <v>286</v>
      </c>
      <c r="J12" s="94" t="s">
        <v>280</v>
      </c>
      <c r="K12" s="94" t="s">
        <v>280</v>
      </c>
      <c r="L12" s="94" t="s">
        <v>280</v>
      </c>
      <c r="M12" s="94" t="s">
        <v>280</v>
      </c>
      <c r="N12" s="97" t="s">
        <v>150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49"/>
    </row>
    <row r="13" spans="2:42" ht="40.5" customHeight="1" x14ac:dyDescent="0.25">
      <c r="B13" s="54" t="str">
        <f>tarih!B17</f>
        <v>5. HAFTA</v>
      </c>
      <c r="C13" s="62" t="str">
        <f>tarih!J17</f>
        <v>09/Eki/2023-13/Eki/2023</v>
      </c>
      <c r="D13" s="94" t="s">
        <v>287</v>
      </c>
      <c r="E13" s="94" t="s">
        <v>151</v>
      </c>
      <c r="F13" s="94" t="s">
        <v>288</v>
      </c>
      <c r="G13" s="94" t="s">
        <v>289</v>
      </c>
      <c r="H13" s="94" t="s">
        <v>152</v>
      </c>
      <c r="I13" s="94" t="s">
        <v>153</v>
      </c>
      <c r="J13" s="94" t="s">
        <v>152</v>
      </c>
      <c r="K13" s="94" t="s">
        <v>153</v>
      </c>
      <c r="L13" s="94" t="s">
        <v>290</v>
      </c>
      <c r="M13" s="94" t="s">
        <v>290</v>
      </c>
      <c r="N13" s="97" t="s">
        <v>154</v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49"/>
    </row>
    <row r="14" spans="2:42" ht="40.5" customHeight="1" x14ac:dyDescent="0.25">
      <c r="B14" s="54" t="str">
        <f>tarih!B18</f>
        <v>6. HAFTA</v>
      </c>
      <c r="C14" s="62" t="str">
        <f>tarih!J18</f>
        <v>16/Eki/2023-20/Eki/2023</v>
      </c>
      <c r="D14" s="94" t="s">
        <v>291</v>
      </c>
      <c r="E14" s="94" t="s">
        <v>292</v>
      </c>
      <c r="F14" s="94" t="s">
        <v>155</v>
      </c>
      <c r="G14" s="94" t="s">
        <v>155</v>
      </c>
      <c r="H14" s="94" t="s">
        <v>293</v>
      </c>
      <c r="I14" s="94" t="s">
        <v>156</v>
      </c>
      <c r="J14" s="94" t="s">
        <v>295</v>
      </c>
      <c r="K14" s="94" t="s">
        <v>295</v>
      </c>
      <c r="L14" s="94" t="s">
        <v>296</v>
      </c>
      <c r="M14" s="94" t="s">
        <v>296</v>
      </c>
      <c r="N14" s="97" t="s">
        <v>294</v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49"/>
    </row>
    <row r="15" spans="2:42" ht="40.5" customHeight="1" x14ac:dyDescent="0.25">
      <c r="B15" s="54" t="str">
        <f>tarih!B19</f>
        <v>7. HAFTA</v>
      </c>
      <c r="C15" s="62" t="str">
        <f>tarih!J19</f>
        <v>23/Eki/2023-27/Eki/2023</v>
      </c>
      <c r="D15" s="94" t="s">
        <v>297</v>
      </c>
      <c r="E15" s="94" t="s">
        <v>297</v>
      </c>
      <c r="F15" s="94" t="s">
        <v>298</v>
      </c>
      <c r="G15" s="94" t="s">
        <v>299</v>
      </c>
      <c r="H15" s="94" t="s">
        <v>300</v>
      </c>
      <c r="I15" s="94" t="s">
        <v>301</v>
      </c>
      <c r="J15" s="94" t="s">
        <v>302</v>
      </c>
      <c r="K15" s="94" t="s">
        <v>303</v>
      </c>
      <c r="L15" s="94" t="s">
        <v>304</v>
      </c>
      <c r="M15" s="94" t="s">
        <v>304</v>
      </c>
      <c r="N15" s="97" t="s">
        <v>305</v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49"/>
    </row>
    <row r="16" spans="2:42" ht="40.5" customHeight="1" x14ac:dyDescent="0.25">
      <c r="B16" s="54" t="str">
        <f>tarih!B20</f>
        <v>8. HAFTA</v>
      </c>
      <c r="C16" s="62" t="str">
        <f>tarih!J20</f>
        <v>30/Eki/2023-03/Kas/2023</v>
      </c>
      <c r="D16" s="94" t="s">
        <v>297</v>
      </c>
      <c r="E16" s="94" t="s">
        <v>297</v>
      </c>
      <c r="F16" s="94" t="s">
        <v>306</v>
      </c>
      <c r="G16" s="94" t="s">
        <v>307</v>
      </c>
      <c r="H16" s="94" t="s">
        <v>308</v>
      </c>
      <c r="I16" s="94" t="s">
        <v>308</v>
      </c>
      <c r="J16" s="94" t="s">
        <v>309</v>
      </c>
      <c r="K16" s="94" t="s">
        <v>309</v>
      </c>
      <c r="L16" s="94" t="s">
        <v>310</v>
      </c>
      <c r="M16" s="94" t="s">
        <v>310</v>
      </c>
      <c r="N16" s="97" t="s">
        <v>311</v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49"/>
    </row>
    <row r="17" spans="2:42" ht="40.5" customHeight="1" x14ac:dyDescent="0.25">
      <c r="B17" s="54" t="str">
        <f>tarih!B21</f>
        <v>9.HAFTA</v>
      </c>
      <c r="C17" s="62" t="str">
        <f>tarih!J21</f>
        <v>06/Kas/2023-10/Kas/2023</v>
      </c>
      <c r="D17" s="94" t="s">
        <v>312</v>
      </c>
      <c r="E17" s="94" t="s">
        <v>313</v>
      </c>
      <c r="F17" s="94" t="s">
        <v>314</v>
      </c>
      <c r="G17" s="94" t="s">
        <v>314</v>
      </c>
      <c r="H17" s="94" t="s">
        <v>315</v>
      </c>
      <c r="I17" s="94" t="s">
        <v>316</v>
      </c>
      <c r="J17" s="94" t="s">
        <v>317</v>
      </c>
      <c r="K17" s="94" t="s">
        <v>317</v>
      </c>
      <c r="L17" s="94" t="s">
        <v>318</v>
      </c>
      <c r="M17" s="94" t="s">
        <v>319</v>
      </c>
      <c r="N17" s="97" t="s">
        <v>320</v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49"/>
    </row>
    <row r="18" spans="2:42" s="27" customFormat="1" ht="40.5" customHeight="1" x14ac:dyDescent="0.25">
      <c r="B18" s="54" t="str">
        <f>tarih!B22</f>
        <v>ARA TATİL</v>
      </c>
      <c r="C18" s="62" t="str">
        <f>tarih!J22</f>
        <v>13/Kas/2023-17/Kas/2023</v>
      </c>
      <c r="D18" s="96" t="s">
        <v>272</v>
      </c>
      <c r="E18" s="96" t="s">
        <v>272</v>
      </c>
      <c r="F18" s="96" t="s">
        <v>272</v>
      </c>
      <c r="G18" s="96" t="s">
        <v>272</v>
      </c>
      <c r="H18" s="96" t="s">
        <v>272</v>
      </c>
      <c r="I18" s="96" t="s">
        <v>272</v>
      </c>
      <c r="J18" s="96" t="s">
        <v>272</v>
      </c>
      <c r="K18" s="96" t="s">
        <v>272</v>
      </c>
      <c r="L18" s="96" t="s">
        <v>272</v>
      </c>
      <c r="M18" s="96" t="s">
        <v>272</v>
      </c>
      <c r="N18" s="96" t="s">
        <v>272</v>
      </c>
      <c r="O18" s="23"/>
      <c r="P18" s="23"/>
      <c r="Q18" s="23"/>
      <c r="R18" s="23"/>
      <c r="S18" s="23"/>
      <c r="T18" s="23"/>
      <c r="U18" s="23"/>
      <c r="V18" s="23"/>
      <c r="W18" s="26"/>
      <c r="X18" s="40"/>
      <c r="Y18" s="26"/>
      <c r="Z18" s="26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6"/>
      <c r="AN18" s="40"/>
      <c r="AO18" s="26"/>
      <c r="AP18" s="23"/>
    </row>
    <row r="19" spans="2:42" s="27" customFormat="1" ht="40.5" customHeight="1" x14ac:dyDescent="0.25">
      <c r="B19" s="54" t="str">
        <f>tarih!B23</f>
        <v>10. HAFTA</v>
      </c>
      <c r="C19" s="62" t="str">
        <f>tarih!J23</f>
        <v>20/Kas/2023-24/Kas/2023</v>
      </c>
      <c r="D19" s="94" t="s">
        <v>321</v>
      </c>
      <c r="E19" s="94" t="s">
        <v>321</v>
      </c>
      <c r="F19" s="94" t="s">
        <v>322</v>
      </c>
      <c r="G19" s="94" t="s">
        <v>323</v>
      </c>
      <c r="H19" s="94" t="s">
        <v>324</v>
      </c>
      <c r="I19" s="94" t="s">
        <v>324</v>
      </c>
      <c r="J19" s="94" t="s">
        <v>325</v>
      </c>
      <c r="K19" s="94" t="s">
        <v>325</v>
      </c>
      <c r="L19" s="94" t="s">
        <v>326</v>
      </c>
      <c r="M19" s="94" t="s">
        <v>326</v>
      </c>
      <c r="N19" s="97" t="s">
        <v>327</v>
      </c>
      <c r="O19" s="23"/>
      <c r="P19" s="23"/>
      <c r="Q19" s="23"/>
      <c r="R19" s="23"/>
      <c r="S19" s="23"/>
      <c r="T19" s="23"/>
      <c r="U19" s="23"/>
      <c r="V19" s="23"/>
      <c r="W19" s="25"/>
      <c r="X19" s="25"/>
      <c r="Y19" s="25"/>
      <c r="Z19" s="26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5"/>
      <c r="AN19" s="25"/>
      <c r="AO19" s="25"/>
      <c r="AP19" s="23"/>
    </row>
    <row r="20" spans="2:42" s="27" customFormat="1" ht="40.5" customHeight="1" x14ac:dyDescent="0.25">
      <c r="B20" s="54" t="str">
        <f>tarih!B24</f>
        <v>11. HAFTA</v>
      </c>
      <c r="C20" s="62" t="str">
        <f>tarih!J24</f>
        <v>27/Kas/2023-01/Ara/2023</v>
      </c>
      <c r="D20" s="94" t="s">
        <v>328</v>
      </c>
      <c r="E20" s="94" t="s">
        <v>329</v>
      </c>
      <c r="F20" s="94" t="s">
        <v>330</v>
      </c>
      <c r="G20" s="94" t="s">
        <v>330</v>
      </c>
      <c r="H20" s="94" t="s">
        <v>331</v>
      </c>
      <c r="I20" s="94" t="s">
        <v>332</v>
      </c>
      <c r="J20" s="94" t="s">
        <v>333</v>
      </c>
      <c r="K20" s="94" t="s">
        <v>333</v>
      </c>
      <c r="L20" s="94" t="s">
        <v>334</v>
      </c>
      <c r="M20" s="94" t="s">
        <v>335</v>
      </c>
      <c r="N20" s="97" t="s">
        <v>336</v>
      </c>
      <c r="O20" s="23"/>
      <c r="P20" s="23"/>
      <c r="Q20" s="23"/>
      <c r="R20" s="23"/>
      <c r="S20" s="23"/>
      <c r="T20" s="23"/>
      <c r="U20" s="23"/>
      <c r="V20" s="23"/>
      <c r="W20" s="25"/>
      <c r="X20" s="25"/>
      <c r="Y20" s="25"/>
      <c r="Z20" s="26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5"/>
      <c r="AN20" s="25"/>
      <c r="AO20" s="25"/>
      <c r="AP20" s="23"/>
    </row>
    <row r="21" spans="2:42" s="27" customFormat="1" ht="40.5" customHeight="1" x14ac:dyDescent="0.25">
      <c r="B21" s="54" t="str">
        <f>tarih!B25</f>
        <v>12. HAFTA</v>
      </c>
      <c r="C21" s="62" t="str">
        <f>tarih!J25</f>
        <v>04/Ara/2023-08/Ara/2023</v>
      </c>
      <c r="D21" s="94" t="s">
        <v>321</v>
      </c>
      <c r="E21" s="94" t="s">
        <v>321</v>
      </c>
      <c r="F21" s="94" t="s">
        <v>321</v>
      </c>
      <c r="G21" s="94" t="s">
        <v>321</v>
      </c>
      <c r="H21" s="94" t="s">
        <v>337</v>
      </c>
      <c r="I21" s="94" t="s">
        <v>338</v>
      </c>
      <c r="J21" s="94" t="s">
        <v>339</v>
      </c>
      <c r="K21" s="94" t="s">
        <v>339</v>
      </c>
      <c r="L21" s="94" t="s">
        <v>340</v>
      </c>
      <c r="M21" s="94" t="s">
        <v>341</v>
      </c>
      <c r="N21" s="97" t="s">
        <v>342</v>
      </c>
      <c r="O21" s="23"/>
      <c r="P21" s="23"/>
      <c r="Q21" s="23"/>
      <c r="R21" s="23"/>
      <c r="S21" s="23"/>
      <c r="T21" s="23"/>
      <c r="U21" s="23"/>
      <c r="V21" s="23"/>
      <c r="W21" s="25"/>
      <c r="X21" s="25"/>
      <c r="Y21" s="25"/>
      <c r="Z21" s="26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5"/>
      <c r="AN21" s="25"/>
      <c r="AO21" s="25"/>
      <c r="AP21" s="23"/>
    </row>
    <row r="22" spans="2:42" s="27" customFormat="1" ht="40.5" customHeight="1" x14ac:dyDescent="0.25">
      <c r="B22" s="54" t="str">
        <f>tarih!B26</f>
        <v>13. HAFTA</v>
      </c>
      <c r="C22" s="62" t="str">
        <f>tarih!J26</f>
        <v>11/Ara/2023-15/Ara/2023</v>
      </c>
      <c r="D22" s="94" t="s">
        <v>343</v>
      </c>
      <c r="E22" s="94" t="s">
        <v>344</v>
      </c>
      <c r="F22" s="94" t="s">
        <v>345</v>
      </c>
      <c r="G22" s="94" t="s">
        <v>345</v>
      </c>
      <c r="H22" s="94" t="s">
        <v>346</v>
      </c>
      <c r="I22" s="94" t="s">
        <v>346</v>
      </c>
      <c r="J22" s="94" t="s">
        <v>347</v>
      </c>
      <c r="K22" s="94" t="s">
        <v>348</v>
      </c>
      <c r="L22" s="94" t="s">
        <v>349</v>
      </c>
      <c r="M22" s="94" t="s">
        <v>350</v>
      </c>
      <c r="N22" s="97" t="s">
        <v>371</v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6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3"/>
    </row>
    <row r="23" spans="2:42" s="27" customFormat="1" ht="40.5" customHeight="1" x14ac:dyDescent="0.25">
      <c r="B23" s="54" t="str">
        <f>tarih!B27</f>
        <v>14. HAFTA</v>
      </c>
      <c r="C23" s="62" t="str">
        <f>tarih!J27</f>
        <v>18/Ara/2023-22/Ara/2023</v>
      </c>
      <c r="D23" s="94" t="s">
        <v>351</v>
      </c>
      <c r="E23" s="94" t="s">
        <v>351</v>
      </c>
      <c r="F23" s="94" t="s">
        <v>352</v>
      </c>
      <c r="G23" s="94" t="s">
        <v>353</v>
      </c>
      <c r="H23" s="94" t="s">
        <v>354</v>
      </c>
      <c r="I23" s="94" t="s">
        <v>354</v>
      </c>
      <c r="J23" s="94" t="s">
        <v>355</v>
      </c>
      <c r="K23" s="94" t="s">
        <v>356</v>
      </c>
      <c r="L23" s="94" t="s">
        <v>321</v>
      </c>
      <c r="M23" s="94" t="s">
        <v>321</v>
      </c>
      <c r="N23" s="97" t="s">
        <v>357</v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3"/>
    </row>
    <row r="24" spans="2:42" s="27" customFormat="1" ht="40.5" customHeight="1" x14ac:dyDescent="0.25">
      <c r="B24" s="54" t="str">
        <f>tarih!B28</f>
        <v>15. HAFTA</v>
      </c>
      <c r="C24" s="62" t="str">
        <f>tarih!J28</f>
        <v>25/Ara/2023-29/Ara/2023</v>
      </c>
      <c r="D24" s="94" t="s">
        <v>358</v>
      </c>
      <c r="E24" s="94" t="s">
        <v>359</v>
      </c>
      <c r="F24" s="94" t="s">
        <v>360</v>
      </c>
      <c r="G24" s="94" t="s">
        <v>360</v>
      </c>
      <c r="H24" s="94" t="s">
        <v>361</v>
      </c>
      <c r="I24" s="94" t="s">
        <v>361</v>
      </c>
      <c r="J24" s="94" t="s">
        <v>362</v>
      </c>
      <c r="K24" s="94" t="s">
        <v>362</v>
      </c>
      <c r="L24" s="94" t="s">
        <v>364</v>
      </c>
      <c r="M24" s="94" t="s">
        <v>365</v>
      </c>
      <c r="N24" s="97" t="s">
        <v>372</v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6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3"/>
    </row>
    <row r="25" spans="2:42" s="27" customFormat="1" ht="40.5" customHeight="1" x14ac:dyDescent="0.25">
      <c r="B25" s="54" t="str">
        <f>tarih!B29</f>
        <v>16. HAFTA</v>
      </c>
      <c r="C25" s="62" t="str">
        <f>tarih!J29</f>
        <v>01/Oca/2024-05/Oca/2024</v>
      </c>
      <c r="D25" s="94" t="s">
        <v>363</v>
      </c>
      <c r="E25" s="94" t="s">
        <v>363</v>
      </c>
      <c r="F25" s="94" t="s">
        <v>366</v>
      </c>
      <c r="G25" s="94" t="s">
        <v>367</v>
      </c>
      <c r="H25" s="94" t="s">
        <v>368</v>
      </c>
      <c r="I25" s="94" t="s">
        <v>368</v>
      </c>
      <c r="J25" s="94" t="s">
        <v>369</v>
      </c>
      <c r="K25" s="94" t="s">
        <v>369</v>
      </c>
      <c r="L25" s="94" t="s">
        <v>321</v>
      </c>
      <c r="M25" s="94" t="s">
        <v>321</v>
      </c>
      <c r="N25" s="97" t="s">
        <v>370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6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3"/>
    </row>
    <row r="26" spans="2:42" ht="40.5" customHeight="1" x14ac:dyDescent="0.25">
      <c r="B26" s="54" t="str">
        <f>tarih!B30</f>
        <v>17. HAFTA</v>
      </c>
      <c r="C26" s="62" t="str">
        <f>tarih!J30</f>
        <v>08/Oca/2024-12/Oca/2024</v>
      </c>
      <c r="D26" s="94" t="s">
        <v>321</v>
      </c>
      <c r="E26" s="94" t="s">
        <v>321</v>
      </c>
      <c r="F26" s="94" t="s">
        <v>321</v>
      </c>
      <c r="G26" s="94" t="s">
        <v>321</v>
      </c>
      <c r="H26" s="94" t="s">
        <v>321</v>
      </c>
      <c r="I26" s="94" t="s">
        <v>321</v>
      </c>
      <c r="J26" s="94" t="s">
        <v>321</v>
      </c>
      <c r="K26" s="94" t="s">
        <v>321</v>
      </c>
      <c r="L26" s="94" t="s">
        <v>321</v>
      </c>
      <c r="M26" s="94" t="s">
        <v>321</v>
      </c>
      <c r="N26" s="97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6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49"/>
    </row>
    <row r="27" spans="2:42" ht="40.5" customHeight="1" x14ac:dyDescent="0.25">
      <c r="B27" s="64" t="str">
        <f>tarih!B31</f>
        <v>18. HAFTA</v>
      </c>
      <c r="C27" s="62" t="str">
        <f>tarih!J31</f>
        <v>15/Oca/2024-19/Oca/2024</v>
      </c>
      <c r="D27" s="94" t="s">
        <v>321</v>
      </c>
      <c r="E27" s="94" t="s">
        <v>321</v>
      </c>
      <c r="F27" s="94" t="s">
        <v>321</v>
      </c>
      <c r="G27" s="94" t="s">
        <v>321</v>
      </c>
      <c r="H27" s="94" t="s">
        <v>321</v>
      </c>
      <c r="I27" s="94" t="s">
        <v>321</v>
      </c>
      <c r="J27" s="94" t="s">
        <v>321</v>
      </c>
      <c r="K27" s="94" t="s">
        <v>321</v>
      </c>
      <c r="L27" s="94" t="s">
        <v>321</v>
      </c>
      <c r="M27" s="94" t="s">
        <v>321</v>
      </c>
      <c r="N27" s="97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6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49"/>
    </row>
    <row r="28" spans="2:42" ht="40.5" customHeight="1" x14ac:dyDescent="0.25">
      <c r="B28" s="64" t="str">
        <f>tarih!B32</f>
        <v>YARIYIL TATİLİ</v>
      </c>
      <c r="C28" s="62" t="str">
        <f>tarih!J32</f>
        <v>22/Oca/2024-26/Oca/2024</v>
      </c>
      <c r="D28" s="96" t="s">
        <v>27</v>
      </c>
      <c r="E28" s="96" t="s">
        <v>27</v>
      </c>
      <c r="F28" s="96" t="s">
        <v>27</v>
      </c>
      <c r="G28" s="96" t="s">
        <v>27</v>
      </c>
      <c r="H28" s="96" t="s">
        <v>27</v>
      </c>
      <c r="I28" s="96" t="s">
        <v>27</v>
      </c>
      <c r="J28" s="96" t="s">
        <v>27</v>
      </c>
      <c r="K28" s="96" t="s">
        <v>27</v>
      </c>
      <c r="L28" s="96" t="s">
        <v>27</v>
      </c>
      <c r="M28" s="96" t="s">
        <v>27</v>
      </c>
      <c r="N28" s="96" t="s">
        <v>27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6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49"/>
    </row>
    <row r="29" spans="2:42" ht="40.5" customHeight="1" x14ac:dyDescent="0.25">
      <c r="B29" s="54" t="str">
        <f>tarih!B33</f>
        <v>YARIYIL TATİLİ</v>
      </c>
      <c r="C29" s="62" t="str">
        <f>tarih!J33</f>
        <v>29/Oca/2024-02/Şub/2024</v>
      </c>
      <c r="D29" s="96" t="s">
        <v>27</v>
      </c>
      <c r="E29" s="96" t="s">
        <v>27</v>
      </c>
      <c r="F29" s="96" t="s">
        <v>27</v>
      </c>
      <c r="G29" s="96" t="s">
        <v>27</v>
      </c>
      <c r="H29" s="96" t="s">
        <v>27</v>
      </c>
      <c r="I29" s="96" t="s">
        <v>27</v>
      </c>
      <c r="J29" s="96" t="s">
        <v>27</v>
      </c>
      <c r="K29" s="96" t="s">
        <v>27</v>
      </c>
      <c r="L29" s="96" t="s">
        <v>27</v>
      </c>
      <c r="M29" s="96" t="s">
        <v>27</v>
      </c>
      <c r="N29" s="96" t="s">
        <v>27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49"/>
    </row>
    <row r="30" spans="2:42" ht="40.5" customHeight="1" x14ac:dyDescent="0.25">
      <c r="B30" s="54" t="str">
        <f>tarih!B34</f>
        <v>19. HAFTA</v>
      </c>
      <c r="C30" s="62" t="str">
        <f>tarih!J34</f>
        <v>05/Şub/2024-09/Şub/2024</v>
      </c>
      <c r="D30" s="94" t="s">
        <v>375</v>
      </c>
      <c r="E30" s="94" t="s">
        <v>376</v>
      </c>
      <c r="F30" s="94" t="s">
        <v>392</v>
      </c>
      <c r="G30" s="94" t="s">
        <v>393</v>
      </c>
      <c r="H30" s="94" t="s">
        <v>393</v>
      </c>
      <c r="I30" s="94" t="s">
        <v>394</v>
      </c>
      <c r="J30" s="94" t="s">
        <v>157</v>
      </c>
      <c r="K30" s="94" t="s">
        <v>158</v>
      </c>
      <c r="L30" s="94" t="s">
        <v>159</v>
      </c>
      <c r="M30" s="94" t="s">
        <v>160</v>
      </c>
      <c r="N30" s="97" t="s">
        <v>374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49"/>
    </row>
    <row r="31" spans="2:42" ht="40.5" customHeight="1" x14ac:dyDescent="0.25">
      <c r="B31" s="54" t="str">
        <f>tarih!B35</f>
        <v>20. HAFTA</v>
      </c>
      <c r="C31" s="62" t="str">
        <f>tarih!J35</f>
        <v>12/Şub/2024-16/Şub/2024</v>
      </c>
      <c r="D31" s="94" t="s">
        <v>402</v>
      </c>
      <c r="E31" s="94" t="s">
        <v>395</v>
      </c>
      <c r="F31" s="94" t="s">
        <v>396</v>
      </c>
      <c r="G31" s="94" t="s">
        <v>397</v>
      </c>
      <c r="H31" s="94" t="s">
        <v>398</v>
      </c>
      <c r="I31" s="94" t="s">
        <v>399</v>
      </c>
      <c r="J31" s="94" t="s">
        <v>400</v>
      </c>
      <c r="K31" s="94" t="s">
        <v>401</v>
      </c>
      <c r="L31" s="94" t="s">
        <v>161</v>
      </c>
      <c r="M31" s="94" t="s">
        <v>159</v>
      </c>
      <c r="N31" s="97" t="s">
        <v>377</v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49"/>
    </row>
    <row r="32" spans="2:42" s="27" customFormat="1" ht="40.5" customHeight="1" x14ac:dyDescent="0.25">
      <c r="B32" s="54" t="str">
        <f>tarih!B36</f>
        <v>21. HAFTA</v>
      </c>
      <c r="C32" s="62" t="str">
        <f>tarih!J36</f>
        <v>19/Şub/2024-23/Şub/2024</v>
      </c>
      <c r="D32" s="94" t="s">
        <v>403</v>
      </c>
      <c r="E32" s="94" t="s">
        <v>404</v>
      </c>
      <c r="F32" s="94" t="s">
        <v>405</v>
      </c>
      <c r="G32" s="94" t="s">
        <v>406</v>
      </c>
      <c r="H32" s="94" t="s">
        <v>407</v>
      </c>
      <c r="I32" s="94" t="s">
        <v>408</v>
      </c>
      <c r="J32" s="94" t="s">
        <v>409</v>
      </c>
      <c r="K32" s="94" t="s">
        <v>410</v>
      </c>
      <c r="L32" s="94" t="s">
        <v>411</v>
      </c>
      <c r="M32" s="94" t="s">
        <v>162</v>
      </c>
      <c r="N32" s="97" t="s">
        <v>378</v>
      </c>
      <c r="O32" s="23"/>
      <c r="P32" s="23"/>
      <c r="Q32" s="23"/>
      <c r="R32" s="23"/>
      <c r="S32" s="23"/>
      <c r="T32" s="23"/>
      <c r="U32" s="23"/>
      <c r="V32" s="23"/>
      <c r="W32" s="26"/>
      <c r="X32" s="40"/>
      <c r="Y32" s="26"/>
      <c r="Z32" s="26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6"/>
      <c r="AN32" s="40"/>
      <c r="AO32" s="26"/>
      <c r="AP32" s="23"/>
    </row>
    <row r="33" spans="2:42" s="27" customFormat="1" ht="40.5" customHeight="1" x14ac:dyDescent="0.25">
      <c r="B33" s="54" t="str">
        <f>tarih!B37</f>
        <v>22. HAFTA</v>
      </c>
      <c r="C33" s="62" t="str">
        <f>tarih!J37</f>
        <v>26/Şub/2024-01/Mar/2024</v>
      </c>
      <c r="D33" s="94" t="s">
        <v>412</v>
      </c>
      <c r="E33" s="94" t="s">
        <v>413</v>
      </c>
      <c r="F33" s="94" t="s">
        <v>414</v>
      </c>
      <c r="G33" s="94" t="s">
        <v>415</v>
      </c>
      <c r="H33" s="94" t="s">
        <v>416</v>
      </c>
      <c r="I33" s="94" t="s">
        <v>417</v>
      </c>
      <c r="J33" s="94" t="s">
        <v>418</v>
      </c>
      <c r="K33" s="94" t="s">
        <v>419</v>
      </c>
      <c r="L33" s="94" t="s">
        <v>420</v>
      </c>
      <c r="M33" s="94" t="s">
        <v>163</v>
      </c>
      <c r="N33" s="97" t="s">
        <v>379</v>
      </c>
      <c r="O33" s="23"/>
      <c r="P33" s="23"/>
      <c r="Q33" s="23"/>
      <c r="R33" s="23"/>
      <c r="S33" s="23"/>
      <c r="T33" s="23"/>
      <c r="U33" s="23"/>
      <c r="V33" s="23"/>
      <c r="W33" s="25"/>
      <c r="X33" s="25"/>
      <c r="Y33" s="25"/>
      <c r="Z33" s="26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5"/>
      <c r="AN33" s="25"/>
      <c r="AO33" s="25"/>
      <c r="AP33" s="23"/>
    </row>
    <row r="34" spans="2:42" s="27" customFormat="1" ht="40.5" customHeight="1" x14ac:dyDescent="0.25">
      <c r="B34" s="54" t="str">
        <f>tarih!B38</f>
        <v>23. HAFTA</v>
      </c>
      <c r="C34" s="62" t="str">
        <f>tarih!J38</f>
        <v>04/Mar/2024-08/Mar/2024</v>
      </c>
      <c r="D34" s="94" t="s">
        <v>421</v>
      </c>
      <c r="E34" s="94" t="s">
        <v>422</v>
      </c>
      <c r="F34" s="94" t="s">
        <v>423</v>
      </c>
      <c r="G34" s="94" t="s">
        <v>424</v>
      </c>
      <c r="H34" s="94" t="s">
        <v>425</v>
      </c>
      <c r="I34" s="94" t="s">
        <v>426</v>
      </c>
      <c r="J34" s="94" t="s">
        <v>157</v>
      </c>
      <c r="K34" s="94" t="s">
        <v>158</v>
      </c>
      <c r="L34" s="94" t="s">
        <v>159</v>
      </c>
      <c r="M34" s="94" t="s">
        <v>164</v>
      </c>
      <c r="N34" s="97" t="s">
        <v>380</v>
      </c>
      <c r="O34" s="23"/>
      <c r="P34" s="23"/>
      <c r="Q34" s="23"/>
      <c r="R34" s="23"/>
      <c r="S34" s="23"/>
      <c r="T34" s="23"/>
      <c r="U34" s="23"/>
      <c r="V34" s="23"/>
      <c r="W34" s="25"/>
      <c r="X34" s="25"/>
      <c r="Y34" s="25"/>
      <c r="Z34" s="26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5"/>
      <c r="AN34" s="25"/>
      <c r="AO34" s="25"/>
      <c r="AP34" s="23"/>
    </row>
    <row r="35" spans="2:42" s="27" customFormat="1" ht="40.5" customHeight="1" x14ac:dyDescent="0.25">
      <c r="B35" s="54" t="str">
        <f>tarih!B39</f>
        <v>24. HAFTA</v>
      </c>
      <c r="C35" s="62" t="str">
        <f>tarih!J39</f>
        <v>11/Mar/2024-15/Mar/2024</v>
      </c>
      <c r="D35" s="94" t="s">
        <v>427</v>
      </c>
      <c r="E35" s="94" t="s">
        <v>582</v>
      </c>
      <c r="F35" s="94" t="s">
        <v>583</v>
      </c>
      <c r="G35" s="94" t="s">
        <v>584</v>
      </c>
      <c r="H35" s="94" t="s">
        <v>585</v>
      </c>
      <c r="I35" s="94" t="s">
        <v>586</v>
      </c>
      <c r="J35" s="94" t="s">
        <v>584</v>
      </c>
      <c r="K35" s="94" t="s">
        <v>587</v>
      </c>
      <c r="L35" s="94" t="s">
        <v>588</v>
      </c>
      <c r="M35" s="94" t="s">
        <v>589</v>
      </c>
      <c r="N35" s="97" t="s">
        <v>581</v>
      </c>
      <c r="O35" s="23"/>
      <c r="P35" s="23"/>
      <c r="Q35" s="23"/>
      <c r="R35" s="23"/>
      <c r="S35" s="23"/>
      <c r="T35" s="23"/>
      <c r="U35" s="23"/>
      <c r="V35" s="23"/>
      <c r="W35" s="25"/>
      <c r="X35" s="25"/>
      <c r="Y35" s="25"/>
      <c r="Z35" s="26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5"/>
      <c r="AN35" s="25"/>
      <c r="AO35" s="25"/>
      <c r="AP35" s="23"/>
    </row>
    <row r="36" spans="2:42" s="27" customFormat="1" ht="40.5" customHeight="1" x14ac:dyDescent="0.25">
      <c r="B36" s="54" t="str">
        <f>tarih!B40</f>
        <v>25. HAFTA</v>
      </c>
      <c r="C36" s="62" t="str">
        <f>tarih!J40</f>
        <v>18/Mar/2024-22/Mar/2024</v>
      </c>
      <c r="D36" s="94" t="s">
        <v>428</v>
      </c>
      <c r="E36" s="94" t="s">
        <v>570</v>
      </c>
      <c r="F36" s="94" t="s">
        <v>571</v>
      </c>
      <c r="G36" s="94" t="s">
        <v>572</v>
      </c>
      <c r="H36" s="94" t="s">
        <v>573</v>
      </c>
      <c r="I36" s="94" t="s">
        <v>574</v>
      </c>
      <c r="J36" s="94" t="s">
        <v>575</v>
      </c>
      <c r="K36" s="94" t="s">
        <v>576</v>
      </c>
      <c r="L36" s="94" t="s">
        <v>159</v>
      </c>
      <c r="M36" s="94" t="s">
        <v>164</v>
      </c>
      <c r="N36" s="97" t="s">
        <v>381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3"/>
    </row>
    <row r="37" spans="2:42" s="27" customFormat="1" ht="40.5" customHeight="1" x14ac:dyDescent="0.25">
      <c r="B37" s="54" t="str">
        <f>tarih!B41</f>
        <v>26. HAFTA</v>
      </c>
      <c r="C37" s="62" t="str">
        <f>tarih!J41</f>
        <v>25/Mar/2024-29/Mar/2024</v>
      </c>
      <c r="D37" s="94" t="s">
        <v>429</v>
      </c>
      <c r="E37" s="94" t="s">
        <v>580</v>
      </c>
      <c r="F37" s="94" t="s">
        <v>579</v>
      </c>
      <c r="G37" s="94" t="s">
        <v>578</v>
      </c>
      <c r="H37" s="94" t="s">
        <v>577</v>
      </c>
      <c r="I37" s="94" t="s">
        <v>567</v>
      </c>
      <c r="J37" s="94" t="s">
        <v>568</v>
      </c>
      <c r="K37" s="94" t="s">
        <v>569</v>
      </c>
      <c r="L37" s="94" t="s">
        <v>159</v>
      </c>
      <c r="M37" s="94" t="s">
        <v>162</v>
      </c>
      <c r="N37" s="97" t="s">
        <v>382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6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3"/>
    </row>
    <row r="38" spans="2:42" s="27" customFormat="1" ht="51.75" customHeight="1" x14ac:dyDescent="0.25">
      <c r="B38" s="54" t="str">
        <f>tarih!B42</f>
        <v>27. HAFTA</v>
      </c>
      <c r="C38" s="62" t="str">
        <f>tarih!J42</f>
        <v>01/Nis/2024-05/Nis/2024</v>
      </c>
      <c r="D38" s="94" t="s">
        <v>430</v>
      </c>
      <c r="E38" s="98" t="s">
        <v>563</v>
      </c>
      <c r="F38" s="94" t="s">
        <v>564</v>
      </c>
      <c r="G38" s="94" t="s">
        <v>565</v>
      </c>
      <c r="H38" s="94" t="s">
        <v>431</v>
      </c>
      <c r="I38" s="94" t="s">
        <v>432</v>
      </c>
      <c r="J38" s="94" t="s">
        <v>165</v>
      </c>
      <c r="K38" s="94" t="s">
        <v>166</v>
      </c>
      <c r="L38" s="94" t="s">
        <v>164</v>
      </c>
      <c r="M38" s="94" t="s">
        <v>162</v>
      </c>
      <c r="N38" s="97" t="s">
        <v>566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3"/>
    </row>
    <row r="39" spans="2:42" s="27" customFormat="1" ht="40.5" customHeight="1" x14ac:dyDescent="0.25">
      <c r="B39" s="54" t="str">
        <f>tarih!B43</f>
        <v>ARA TATİL</v>
      </c>
      <c r="C39" s="62" t="str">
        <f>tarih!J43</f>
        <v>08/Nis/2024-12/Nis/2024</v>
      </c>
      <c r="D39" s="101" t="s">
        <v>123</v>
      </c>
      <c r="E39" s="101" t="s">
        <v>123</v>
      </c>
      <c r="F39" s="101" t="s">
        <v>123</v>
      </c>
      <c r="G39" s="101" t="s">
        <v>123</v>
      </c>
      <c r="H39" s="101" t="s">
        <v>123</v>
      </c>
      <c r="I39" s="101" t="s">
        <v>123</v>
      </c>
      <c r="J39" s="101" t="s">
        <v>123</v>
      </c>
      <c r="K39" s="101" t="s">
        <v>123</v>
      </c>
      <c r="L39" s="101" t="s">
        <v>123</v>
      </c>
      <c r="M39" s="101" t="s">
        <v>123</v>
      </c>
      <c r="N39" s="101" t="s">
        <v>123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3"/>
    </row>
    <row r="40" spans="2:42" ht="40.5" customHeight="1" x14ac:dyDescent="0.25">
      <c r="B40" s="54" t="str">
        <f>tarih!B44</f>
        <v>29. HAFTA</v>
      </c>
      <c r="C40" s="62" t="str">
        <f>tarih!J44</f>
        <v>15/Nis/2024-19/Nis/2024</v>
      </c>
      <c r="D40" s="94" t="s">
        <v>433</v>
      </c>
      <c r="E40" s="94" t="s">
        <v>434</v>
      </c>
      <c r="F40" s="94" t="s">
        <v>435</v>
      </c>
      <c r="G40" s="94" t="s">
        <v>436</v>
      </c>
      <c r="H40" s="94" t="s">
        <v>437</v>
      </c>
      <c r="I40" s="94" t="s">
        <v>438</v>
      </c>
      <c r="J40" s="94" t="s">
        <v>439</v>
      </c>
      <c r="K40" s="94" t="s">
        <v>436</v>
      </c>
      <c r="L40" s="94" t="s">
        <v>440</v>
      </c>
      <c r="M40" s="94" t="s">
        <v>167</v>
      </c>
      <c r="N40" s="97" t="s">
        <v>383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49"/>
    </row>
    <row r="41" spans="2:42" ht="40.5" customHeight="1" x14ac:dyDescent="0.25">
      <c r="B41" s="54" t="str">
        <f>tarih!B45</f>
        <v>29. HAFTA</v>
      </c>
      <c r="C41" s="62" t="str">
        <f>tarih!J45</f>
        <v>22/Nis/2024-26/Nis/2024</v>
      </c>
      <c r="D41" s="94" t="s">
        <v>441</v>
      </c>
      <c r="E41" s="94" t="s">
        <v>442</v>
      </c>
      <c r="F41" s="94" t="s">
        <v>443</v>
      </c>
      <c r="G41" s="94" t="s">
        <v>444</v>
      </c>
      <c r="H41" s="94" t="s">
        <v>445</v>
      </c>
      <c r="I41" s="94" t="s">
        <v>446</v>
      </c>
      <c r="J41" s="94" t="s">
        <v>447</v>
      </c>
      <c r="K41" s="94" t="s">
        <v>448</v>
      </c>
      <c r="L41" s="94" t="s">
        <v>159</v>
      </c>
      <c r="M41" s="94" t="s">
        <v>164</v>
      </c>
      <c r="N41" s="97" t="s">
        <v>384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49"/>
    </row>
    <row r="42" spans="2:42" ht="40.5" customHeight="1" x14ac:dyDescent="0.25">
      <c r="B42" s="54" t="str">
        <f>tarih!B46</f>
        <v>30. HAFTA</v>
      </c>
      <c r="C42" s="62" t="str">
        <f>tarih!J46</f>
        <v>29/Nis/2024-03/May/2024</v>
      </c>
      <c r="D42" s="94" t="s">
        <v>449</v>
      </c>
      <c r="E42" s="94" t="s">
        <v>450</v>
      </c>
      <c r="F42" s="94" t="s">
        <v>451</v>
      </c>
      <c r="G42" s="94" t="s">
        <v>452</v>
      </c>
      <c r="H42" s="94" t="s">
        <v>453</v>
      </c>
      <c r="I42" s="94" t="s">
        <v>454</v>
      </c>
      <c r="J42" s="94" t="s">
        <v>455</v>
      </c>
      <c r="K42" s="94" t="s">
        <v>449</v>
      </c>
      <c r="L42" s="94" t="s">
        <v>456</v>
      </c>
      <c r="M42" s="94" t="s">
        <v>157</v>
      </c>
      <c r="N42" s="97" t="s">
        <v>385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49"/>
    </row>
    <row r="43" spans="2:42" ht="40.5" customHeight="1" x14ac:dyDescent="0.25">
      <c r="B43" s="54" t="str">
        <f>tarih!B47</f>
        <v>31. HAFTA</v>
      </c>
      <c r="C43" s="62" t="str">
        <f>tarih!J47</f>
        <v>06/May/2024-10/May/2024</v>
      </c>
      <c r="D43" s="94" t="s">
        <v>457</v>
      </c>
      <c r="E43" s="94" t="s">
        <v>458</v>
      </c>
      <c r="F43" s="94" t="s">
        <v>459</v>
      </c>
      <c r="G43" s="94" t="s">
        <v>460</v>
      </c>
      <c r="H43" s="94" t="s">
        <v>461</v>
      </c>
      <c r="I43" s="94" t="s">
        <v>462</v>
      </c>
      <c r="J43" s="94" t="s">
        <v>463</v>
      </c>
      <c r="K43" s="94" t="s">
        <v>464</v>
      </c>
      <c r="L43" s="94" t="s">
        <v>169</v>
      </c>
      <c r="M43" s="94" t="s">
        <v>157</v>
      </c>
      <c r="N43" s="97" t="s">
        <v>386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49"/>
    </row>
    <row r="44" spans="2:42" ht="40.5" customHeight="1" x14ac:dyDescent="0.25">
      <c r="B44" s="54" t="str">
        <f>tarih!B48</f>
        <v>32. HAFTA</v>
      </c>
      <c r="C44" s="62" t="str">
        <f>tarih!J48</f>
        <v>13/May/2024-17/May/2024</v>
      </c>
      <c r="D44" s="94" t="s">
        <v>465</v>
      </c>
      <c r="E44" s="94" t="s">
        <v>466</v>
      </c>
      <c r="F44" s="94" t="s">
        <v>467</v>
      </c>
      <c r="G44" s="94" t="s">
        <v>468</v>
      </c>
      <c r="H44" s="94" t="s">
        <v>469</v>
      </c>
      <c r="I44" s="94" t="s">
        <v>470</v>
      </c>
      <c r="J44" s="94" t="s">
        <v>169</v>
      </c>
      <c r="K44" s="94" t="s">
        <v>157</v>
      </c>
      <c r="L44" s="94" t="s">
        <v>159</v>
      </c>
      <c r="M44" s="94" t="s">
        <v>164</v>
      </c>
      <c r="N44" s="97" t="s">
        <v>387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6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49"/>
    </row>
    <row r="45" spans="2:42" s="27" customFormat="1" ht="40.5" customHeight="1" x14ac:dyDescent="0.25">
      <c r="B45" s="54" t="str">
        <f>tarih!B49</f>
        <v>33. HAFTA</v>
      </c>
      <c r="C45" s="62" t="str">
        <f>tarih!J49</f>
        <v>20/May/2024-24/May/2024</v>
      </c>
      <c r="D45" s="94" t="s">
        <v>471</v>
      </c>
      <c r="E45" s="94" t="s">
        <v>472</v>
      </c>
      <c r="F45" s="94" t="s">
        <v>473</v>
      </c>
      <c r="G45" s="94" t="s">
        <v>474</v>
      </c>
      <c r="H45" s="94" t="s">
        <v>475</v>
      </c>
      <c r="I45" s="94" t="s">
        <v>476</v>
      </c>
      <c r="J45" s="94" t="s">
        <v>477</v>
      </c>
      <c r="K45" s="94" t="s">
        <v>472</v>
      </c>
      <c r="L45" s="94" t="s">
        <v>478</v>
      </c>
      <c r="M45" s="94" t="s">
        <v>479</v>
      </c>
      <c r="N45" s="97" t="s">
        <v>388</v>
      </c>
      <c r="O45" s="23"/>
      <c r="P45" s="23"/>
      <c r="Q45" s="23"/>
      <c r="R45" s="23"/>
      <c r="S45" s="23"/>
      <c r="T45" s="23"/>
      <c r="U45" s="23"/>
      <c r="V45" s="23"/>
      <c r="W45" s="26"/>
      <c r="X45" s="40"/>
      <c r="Y45" s="26"/>
      <c r="Z45" s="26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6"/>
      <c r="AN45" s="40"/>
      <c r="AO45" s="26"/>
      <c r="AP45" s="23"/>
    </row>
    <row r="46" spans="2:42" s="27" customFormat="1" ht="40.5" customHeight="1" x14ac:dyDescent="0.25">
      <c r="B46" s="54" t="str">
        <f>tarih!B50</f>
        <v>34. HAFTA</v>
      </c>
      <c r="C46" s="62" t="str">
        <f>tarih!J50</f>
        <v>27/May/2024-31/May/2024</v>
      </c>
      <c r="D46" s="94" t="s">
        <v>480</v>
      </c>
      <c r="E46" s="94" t="s">
        <v>481</v>
      </c>
      <c r="F46" s="94" t="s">
        <v>482</v>
      </c>
      <c r="G46" s="94" t="s">
        <v>483</v>
      </c>
      <c r="H46" s="94" t="s">
        <v>484</v>
      </c>
      <c r="I46" s="94" t="s">
        <v>485</v>
      </c>
      <c r="J46" s="94" t="s">
        <v>486</v>
      </c>
      <c r="K46" s="94" t="s">
        <v>487</v>
      </c>
      <c r="L46" s="94" t="s">
        <v>159</v>
      </c>
      <c r="M46" s="94" t="s">
        <v>164</v>
      </c>
      <c r="N46" s="97" t="s">
        <v>389</v>
      </c>
      <c r="O46" s="23"/>
      <c r="P46" s="23"/>
      <c r="Q46" s="23"/>
      <c r="R46" s="23"/>
      <c r="S46" s="23"/>
      <c r="T46" s="23"/>
      <c r="U46" s="23"/>
      <c r="V46" s="23"/>
      <c r="W46" s="25"/>
      <c r="X46" s="25"/>
      <c r="Y46" s="25"/>
      <c r="Z46" s="26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5"/>
      <c r="AN46" s="25"/>
      <c r="AO46" s="25"/>
      <c r="AP46" s="23"/>
    </row>
    <row r="47" spans="2:42" s="27" customFormat="1" ht="40.5" customHeight="1" x14ac:dyDescent="0.25">
      <c r="B47" s="54" t="str">
        <f>tarih!B51</f>
        <v>35. HAFTA</v>
      </c>
      <c r="C47" s="62" t="str">
        <f>tarih!J51</f>
        <v>03/Haz/2024-07/Haz/2024</v>
      </c>
      <c r="D47" s="94" t="s">
        <v>488</v>
      </c>
      <c r="E47" s="94" t="s">
        <v>489</v>
      </c>
      <c r="F47" s="94" t="s">
        <v>490</v>
      </c>
      <c r="G47" s="94" t="s">
        <v>491</v>
      </c>
      <c r="H47" s="94" t="s">
        <v>492</v>
      </c>
      <c r="I47" s="94" t="s">
        <v>493</v>
      </c>
      <c r="J47" s="94" t="s">
        <v>494</v>
      </c>
      <c r="K47" s="94" t="s">
        <v>495</v>
      </c>
      <c r="L47" s="94" t="s">
        <v>495</v>
      </c>
      <c r="M47" s="94" t="s">
        <v>496</v>
      </c>
      <c r="N47" s="97" t="s">
        <v>390</v>
      </c>
      <c r="O47" s="23"/>
      <c r="P47" s="23"/>
      <c r="Q47" s="23"/>
      <c r="R47" s="23"/>
      <c r="S47" s="23"/>
      <c r="T47" s="23"/>
      <c r="U47" s="23"/>
      <c r="V47" s="23"/>
      <c r="W47" s="25"/>
      <c r="X47" s="25"/>
      <c r="Y47" s="25"/>
      <c r="Z47" s="26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5"/>
      <c r="AN47" s="25"/>
      <c r="AO47" s="25"/>
      <c r="AP47" s="23"/>
    </row>
    <row r="48" spans="2:42" s="27" customFormat="1" ht="40.5" customHeight="1" x14ac:dyDescent="0.25">
      <c r="B48" s="54" t="str">
        <f>tarih!B52</f>
        <v>36. HAFTA</v>
      </c>
      <c r="C48" s="62" t="str">
        <f>tarih!J52</f>
        <v>10/Haz/2024-14/Haz/2024</v>
      </c>
      <c r="D48" s="94" t="s">
        <v>497</v>
      </c>
      <c r="E48" s="94" t="s">
        <v>498</v>
      </c>
      <c r="F48" s="94" t="s">
        <v>168</v>
      </c>
      <c r="G48" s="94" t="s">
        <v>165</v>
      </c>
      <c r="H48" s="94" t="s">
        <v>166</v>
      </c>
      <c r="I48" s="94" t="s">
        <v>164</v>
      </c>
      <c r="J48" s="94" t="s">
        <v>170</v>
      </c>
      <c r="K48" s="94" t="s">
        <v>170</v>
      </c>
      <c r="L48" s="94" t="s">
        <v>170</v>
      </c>
      <c r="M48" s="94" t="s">
        <v>170</v>
      </c>
      <c r="N48" s="97" t="s">
        <v>391</v>
      </c>
      <c r="O48" s="23"/>
      <c r="P48" s="23"/>
      <c r="Q48" s="23"/>
      <c r="R48" s="23"/>
      <c r="S48" s="23"/>
      <c r="T48" s="23"/>
      <c r="U48" s="23"/>
      <c r="V48" s="23"/>
      <c r="W48" s="25"/>
      <c r="X48" s="25"/>
      <c r="Y48" s="25"/>
      <c r="Z48" s="26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5"/>
      <c r="AN48" s="25"/>
      <c r="AO48" s="25"/>
      <c r="AP48" s="23"/>
    </row>
    <row r="49" spans="2:42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6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3"/>
    </row>
    <row r="50" spans="2:42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6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3"/>
    </row>
    <row r="51" spans="2:42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6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49"/>
    </row>
    <row r="52" spans="2:42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6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49"/>
    </row>
    <row r="53" spans="2:42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6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49"/>
    </row>
    <row r="54" spans="2:42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49"/>
    </row>
    <row r="55" spans="2:42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6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49"/>
    </row>
    <row r="56" spans="2:42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6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49"/>
    </row>
    <row r="57" spans="2:42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6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49"/>
    </row>
    <row r="58" spans="2:42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6"/>
      <c r="X58" s="40"/>
      <c r="Y58" s="26"/>
      <c r="Z58" s="26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6"/>
      <c r="AN58" s="40"/>
      <c r="AO58" s="26"/>
      <c r="AP58" s="23"/>
    </row>
    <row r="59" spans="2:42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5"/>
      <c r="X59" s="25"/>
      <c r="Y59" s="25"/>
      <c r="Z59" s="26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5"/>
      <c r="AN59" s="25"/>
      <c r="AO59" s="25"/>
      <c r="AP59" s="23"/>
    </row>
    <row r="60" spans="2:42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5"/>
      <c r="X60" s="25"/>
      <c r="Y60" s="25"/>
      <c r="Z60" s="26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5"/>
      <c r="AN60" s="25"/>
      <c r="AO60" s="25"/>
      <c r="AP60" s="23"/>
    </row>
    <row r="61" spans="2:42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5"/>
      <c r="X61" s="25"/>
      <c r="Y61" s="25"/>
      <c r="Z61" s="26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5"/>
      <c r="AN61" s="25"/>
      <c r="AO61" s="25"/>
      <c r="AP61" s="23"/>
    </row>
    <row r="62" spans="2:42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6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3"/>
    </row>
    <row r="63" spans="2:42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6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3"/>
    </row>
    <row r="64" spans="2:42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6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3"/>
    </row>
    <row r="65" spans="2:42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6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3"/>
    </row>
    <row r="66" spans="2:42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6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49"/>
    </row>
    <row r="67" spans="2:42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6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49"/>
    </row>
    <row r="68" spans="2:42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6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49"/>
    </row>
    <row r="69" spans="2:42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6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49"/>
    </row>
    <row r="70" spans="2:42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6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49"/>
    </row>
    <row r="71" spans="2:42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6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49"/>
    </row>
    <row r="72" spans="2:42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6"/>
      <c r="X72" s="40"/>
      <c r="Y72" s="26"/>
      <c r="Z72" s="26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6"/>
      <c r="AN72" s="40"/>
      <c r="AO72" s="26"/>
      <c r="AP72" s="23"/>
    </row>
    <row r="73" spans="2:42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5"/>
      <c r="X73" s="25"/>
      <c r="Y73" s="25"/>
      <c r="Z73" s="26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5"/>
      <c r="AN73" s="25"/>
      <c r="AO73" s="25"/>
      <c r="AP73" s="23"/>
    </row>
    <row r="74" spans="2:42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5"/>
      <c r="X74" s="25"/>
      <c r="Y74" s="25"/>
      <c r="Z74" s="26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5"/>
      <c r="AN74" s="25"/>
      <c r="AO74" s="25"/>
      <c r="AP74" s="23"/>
    </row>
    <row r="75" spans="2:42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5"/>
      <c r="X75" s="25"/>
      <c r="Y75" s="25"/>
      <c r="Z75" s="26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5"/>
      <c r="AN75" s="25"/>
      <c r="AO75" s="25"/>
      <c r="AP75" s="23"/>
    </row>
    <row r="76" spans="2:42" s="27" customFormat="1" ht="12.75" customHeight="1" x14ac:dyDescent="0.25">
      <c r="B76" s="26"/>
      <c r="C76" s="26"/>
      <c r="D76" s="25"/>
      <c r="E76" s="26"/>
      <c r="F76" s="26"/>
      <c r="G76" s="25"/>
      <c r="H76" s="26"/>
      <c r="I76" s="26"/>
      <c r="J76" s="25"/>
      <c r="K76" s="26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6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3"/>
    </row>
    <row r="77" spans="2:42" s="27" customFormat="1" x14ac:dyDescent="0.2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6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3"/>
    </row>
    <row r="78" spans="2:42" s="27" customFormat="1" x14ac:dyDescent="0.2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6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3"/>
    </row>
    <row r="79" spans="2:42" x14ac:dyDescent="0.25">
      <c r="B79" s="26"/>
      <c r="C79" s="26"/>
      <c r="D79" s="25"/>
      <c r="E79" s="26"/>
      <c r="F79" s="26"/>
      <c r="G79" s="25"/>
      <c r="H79" s="26"/>
      <c r="I79" s="26"/>
      <c r="J79" s="25"/>
      <c r="K79" s="26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6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49"/>
    </row>
    <row r="80" spans="2:42" x14ac:dyDescent="0.2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6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49"/>
    </row>
    <row r="81" spans="2:42" x14ac:dyDescent="0.2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6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49"/>
    </row>
    <row r="82" spans="2:42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6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6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49"/>
    </row>
    <row r="83" spans="2:42" x14ac:dyDescent="0.25">
      <c r="B83" s="25"/>
      <c r="C83" s="25"/>
      <c r="D83" s="25"/>
      <c r="E83" s="25"/>
      <c r="F83" s="25"/>
      <c r="G83" s="25"/>
      <c r="H83" s="25"/>
      <c r="I83" s="25"/>
      <c r="J83" s="26"/>
      <c r="K83" s="26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6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49"/>
    </row>
    <row r="84" spans="2:42" x14ac:dyDescent="0.25">
      <c r="B84" s="25"/>
      <c r="C84" s="25"/>
      <c r="D84" s="25"/>
      <c r="E84" s="25"/>
      <c r="F84" s="25"/>
      <c r="G84" s="25"/>
      <c r="H84" s="25"/>
      <c r="I84" s="25"/>
      <c r="J84" s="26"/>
      <c r="K84" s="26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6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49"/>
    </row>
    <row r="85" spans="2:42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6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49"/>
    </row>
    <row r="86" spans="2:42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6"/>
      <c r="X86" s="40"/>
      <c r="Y86" s="26"/>
      <c r="Z86" s="26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6"/>
      <c r="AN86" s="40"/>
      <c r="AO86" s="26"/>
      <c r="AP86" s="23"/>
    </row>
    <row r="87" spans="2:42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5"/>
      <c r="X87" s="25"/>
      <c r="Y87" s="25"/>
      <c r="Z87" s="26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5"/>
      <c r="AN87" s="25"/>
      <c r="AO87" s="25"/>
      <c r="AP87" s="23"/>
    </row>
    <row r="88" spans="2:42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5"/>
      <c r="X88" s="25"/>
      <c r="Y88" s="25"/>
      <c r="Z88" s="26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5"/>
      <c r="AN88" s="25"/>
      <c r="AO88" s="25"/>
      <c r="AP88" s="23"/>
    </row>
    <row r="89" spans="2:42" s="27" customForma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5"/>
      <c r="X89" s="25"/>
      <c r="Y89" s="25"/>
      <c r="Z89" s="26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5"/>
      <c r="AN89" s="25"/>
      <c r="AO89" s="25"/>
      <c r="AP89" s="23"/>
    </row>
    <row r="90" spans="2:42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6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3"/>
    </row>
    <row r="91" spans="2:42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6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3"/>
    </row>
    <row r="92" spans="2:42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6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3"/>
    </row>
    <row r="93" spans="2:42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6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3"/>
    </row>
    <row r="94" spans="2:42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6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3"/>
    </row>
    <row r="95" spans="2:42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6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49"/>
    </row>
    <row r="96" spans="2:42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6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49"/>
    </row>
    <row r="97" spans="2:42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6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49"/>
    </row>
    <row r="98" spans="2:42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6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49"/>
    </row>
    <row r="99" spans="2:42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6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49"/>
    </row>
    <row r="100" spans="2:42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6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49"/>
    </row>
    <row r="101" spans="2:42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6"/>
      <c r="X101" s="40"/>
      <c r="Y101" s="26"/>
      <c r="Z101" s="26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6"/>
      <c r="AN101" s="40"/>
      <c r="AO101" s="26"/>
      <c r="AP101" s="23"/>
    </row>
    <row r="102" spans="2:42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5"/>
      <c r="X102" s="25"/>
      <c r="Y102" s="25"/>
      <c r="Z102" s="26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5"/>
      <c r="AN102" s="25"/>
      <c r="AO102" s="25"/>
      <c r="AP102" s="23"/>
    </row>
    <row r="103" spans="2:42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5"/>
      <c r="X103" s="25"/>
      <c r="Y103" s="25"/>
      <c r="Z103" s="26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5"/>
      <c r="AN103" s="25"/>
      <c r="AO103" s="25"/>
      <c r="AP103" s="23"/>
    </row>
    <row r="104" spans="2:42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5"/>
      <c r="X104" s="25"/>
      <c r="Y104" s="25"/>
      <c r="Z104" s="26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5"/>
      <c r="AN104" s="25"/>
      <c r="AO104" s="25"/>
      <c r="AP104" s="23"/>
    </row>
    <row r="105" spans="2:42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6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3"/>
    </row>
    <row r="106" spans="2:42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6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3"/>
    </row>
    <row r="107" spans="2:42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6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3"/>
    </row>
    <row r="108" spans="2:42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6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3"/>
    </row>
    <row r="109" spans="2:42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6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49"/>
    </row>
    <row r="110" spans="2:42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3"/>
    </row>
    <row r="111" spans="2:42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6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3"/>
    </row>
    <row r="112" spans="2:42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6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3"/>
    </row>
    <row r="113" spans="2:42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6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3"/>
    </row>
    <row r="114" spans="2:42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6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3"/>
    </row>
    <row r="115" spans="2:42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6"/>
      <c r="X115" s="40"/>
      <c r="Y115" s="26"/>
      <c r="Z115" s="26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6"/>
      <c r="AN115" s="40"/>
      <c r="AO115" s="26"/>
      <c r="AP115" s="23"/>
    </row>
    <row r="116" spans="2:42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5"/>
      <c r="X116" s="25"/>
      <c r="Y116" s="25"/>
      <c r="Z116" s="26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5"/>
      <c r="AN116" s="25"/>
      <c r="AO116" s="25"/>
      <c r="AP116" s="23"/>
    </row>
    <row r="117" spans="2:42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5"/>
      <c r="X117" s="25"/>
      <c r="Y117" s="25"/>
      <c r="Z117" s="26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5"/>
      <c r="AN117" s="25"/>
      <c r="AO117" s="25"/>
      <c r="AP117" s="23"/>
    </row>
    <row r="118" spans="2:42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5"/>
      <c r="X118" s="25"/>
      <c r="Y118" s="25"/>
      <c r="Z118" s="26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5"/>
      <c r="AN118" s="25"/>
      <c r="AO118" s="25"/>
      <c r="AP118" s="23"/>
    </row>
    <row r="119" spans="2:42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6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3"/>
    </row>
    <row r="120" spans="2:42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6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3"/>
    </row>
    <row r="121" spans="2:42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6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3"/>
    </row>
    <row r="122" spans="2:42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6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49"/>
    </row>
    <row r="123" spans="2:42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6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49"/>
    </row>
    <row r="124" spans="2:42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6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49"/>
    </row>
    <row r="125" spans="2:42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6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49"/>
    </row>
    <row r="126" spans="2:42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6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49"/>
    </row>
    <row r="127" spans="2:42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6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49"/>
    </row>
    <row r="128" spans="2:42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6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49"/>
    </row>
    <row r="129" spans="2:42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6"/>
      <c r="X129" s="40"/>
      <c r="Y129" s="26"/>
      <c r="Z129" s="26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6"/>
      <c r="AN129" s="40"/>
      <c r="AO129" s="26"/>
      <c r="AP129" s="23"/>
    </row>
    <row r="130" spans="2:42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5"/>
      <c r="X130" s="25"/>
      <c r="Y130" s="25"/>
      <c r="Z130" s="26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5"/>
      <c r="AN130" s="25"/>
      <c r="AO130" s="25"/>
      <c r="AP130" s="23"/>
    </row>
    <row r="131" spans="2:42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5"/>
      <c r="X131" s="25"/>
      <c r="Y131" s="25"/>
      <c r="Z131" s="26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5"/>
      <c r="AN131" s="25"/>
      <c r="AO131" s="25"/>
      <c r="AP131" s="23"/>
    </row>
    <row r="132" spans="2:42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5"/>
      <c r="X132" s="25"/>
      <c r="Y132" s="25"/>
      <c r="Z132" s="26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5"/>
      <c r="AN132" s="25"/>
      <c r="AO132" s="25"/>
      <c r="AP132" s="23"/>
    </row>
    <row r="133" spans="2:42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6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3"/>
    </row>
    <row r="134" spans="2:42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6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3"/>
    </row>
    <row r="135" spans="2:42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6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3"/>
    </row>
    <row r="136" spans="2:42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6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49"/>
    </row>
    <row r="137" spans="2:42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6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49"/>
    </row>
    <row r="138" spans="2:42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6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49"/>
    </row>
    <row r="139" spans="2:42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6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49"/>
    </row>
    <row r="140" spans="2:42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6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49"/>
    </row>
    <row r="141" spans="2:42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6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49"/>
    </row>
    <row r="142" spans="2:42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6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49"/>
    </row>
    <row r="143" spans="2:42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6"/>
      <c r="X143" s="40"/>
      <c r="Y143" s="26"/>
      <c r="Z143" s="26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6"/>
      <c r="AN143" s="40"/>
      <c r="AO143" s="26"/>
      <c r="AP143" s="23"/>
    </row>
    <row r="144" spans="2:42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5"/>
      <c r="X144" s="25"/>
      <c r="Y144" s="25"/>
      <c r="Z144" s="26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5"/>
      <c r="AN144" s="25"/>
      <c r="AO144" s="25"/>
      <c r="AP144" s="23"/>
    </row>
    <row r="145" spans="2:42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5"/>
      <c r="X145" s="25"/>
      <c r="Y145" s="25"/>
      <c r="Z145" s="26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5"/>
      <c r="AN145" s="25"/>
      <c r="AO145" s="25"/>
      <c r="AP145" s="23"/>
    </row>
    <row r="146" spans="2:42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5"/>
      <c r="X146" s="25"/>
      <c r="Y146" s="25"/>
      <c r="Z146" s="26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5"/>
      <c r="AN146" s="25"/>
      <c r="AO146" s="25"/>
      <c r="AP146" s="23"/>
    </row>
    <row r="147" spans="2:42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3"/>
    </row>
    <row r="148" spans="2:42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6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3"/>
    </row>
    <row r="149" spans="2:42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6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3"/>
    </row>
    <row r="150" spans="2:42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6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49"/>
    </row>
    <row r="151" spans="2:42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6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49"/>
    </row>
    <row r="152" spans="2:42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6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49"/>
    </row>
    <row r="153" spans="2:42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6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49"/>
    </row>
    <row r="154" spans="2:42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6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49"/>
    </row>
    <row r="155" spans="2:42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6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49"/>
    </row>
    <row r="156" spans="2:42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6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49"/>
    </row>
    <row r="157" spans="2:42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6"/>
      <c r="X157" s="40"/>
      <c r="Y157" s="26"/>
      <c r="Z157" s="26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6"/>
      <c r="AN157" s="40"/>
      <c r="AO157" s="26"/>
      <c r="AP157" s="23"/>
    </row>
    <row r="158" spans="2:42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5"/>
      <c r="X158" s="25"/>
      <c r="Y158" s="25"/>
      <c r="Z158" s="26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5"/>
      <c r="AN158" s="25"/>
      <c r="AO158" s="25"/>
      <c r="AP158" s="23"/>
    </row>
    <row r="159" spans="2:42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5"/>
      <c r="X159" s="25"/>
      <c r="Y159" s="25"/>
      <c r="Z159" s="26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5"/>
      <c r="AN159" s="25"/>
      <c r="AO159" s="25"/>
      <c r="AP159" s="23"/>
    </row>
    <row r="160" spans="2:42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5"/>
      <c r="X160" s="25"/>
      <c r="Y160" s="25"/>
      <c r="Z160" s="26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5"/>
      <c r="AN160" s="25"/>
      <c r="AO160" s="25"/>
      <c r="AP160" s="23"/>
    </row>
    <row r="161" spans="2:42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6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3"/>
    </row>
    <row r="162" spans="2:42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6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3"/>
    </row>
    <row r="163" spans="2:42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6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3"/>
    </row>
    <row r="164" spans="2:42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6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49"/>
    </row>
    <row r="165" spans="2:42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6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49"/>
    </row>
    <row r="166" spans="2:42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6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3"/>
    </row>
    <row r="167" spans="2:42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6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3"/>
    </row>
    <row r="168" spans="2:42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6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3"/>
    </row>
    <row r="169" spans="2:42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6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3"/>
    </row>
    <row r="170" spans="2:42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6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3"/>
    </row>
    <row r="171" spans="2:42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26"/>
      <c r="X171" s="26"/>
      <c r="Y171" s="26"/>
      <c r="Z171" s="26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6"/>
      <c r="AN171" s="40"/>
      <c r="AO171" s="26"/>
      <c r="AP171" s="49"/>
    </row>
    <row r="172" spans="2:42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26"/>
      <c r="X172" s="26"/>
      <c r="Y172" s="26"/>
      <c r="Z172" s="26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5"/>
      <c r="AN172" s="25"/>
      <c r="AO172" s="25"/>
      <c r="AP172" s="49"/>
    </row>
    <row r="173" spans="2:42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26"/>
      <c r="X173" s="26"/>
      <c r="Y173" s="26"/>
      <c r="Z173" s="26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5"/>
      <c r="AN173" s="25"/>
      <c r="AO173" s="25"/>
      <c r="AP173" s="49"/>
    </row>
    <row r="174" spans="2:42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26"/>
      <c r="X174" s="26"/>
      <c r="Y174" s="26"/>
      <c r="Z174" s="26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5"/>
      <c r="AN174" s="25"/>
      <c r="AO174" s="25"/>
      <c r="AP174" s="49"/>
    </row>
    <row r="175" spans="2:42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26"/>
      <c r="X175" s="26"/>
      <c r="Y175" s="26"/>
      <c r="Z175" s="26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49"/>
    </row>
    <row r="176" spans="2:42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26"/>
      <c r="X176" s="26"/>
      <c r="Y176" s="26"/>
      <c r="Z176" s="26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49"/>
    </row>
    <row r="177" spans="2:42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26"/>
      <c r="X177" s="26"/>
      <c r="Y177" s="26"/>
      <c r="Z177" s="26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49"/>
    </row>
    <row r="178" spans="2:42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26"/>
      <c r="X178" s="26"/>
      <c r="Y178" s="26"/>
      <c r="Z178" s="26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49"/>
    </row>
    <row r="179" spans="2:42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26"/>
      <c r="X179" s="26"/>
      <c r="Y179" s="26"/>
      <c r="Z179" s="26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49"/>
    </row>
    <row r="180" spans="2:42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26"/>
      <c r="X180" s="26"/>
      <c r="Y180" s="26"/>
      <c r="Z180" s="26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49"/>
    </row>
    <row r="181" spans="2:42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26"/>
      <c r="X181" s="26"/>
      <c r="Y181" s="26"/>
      <c r="Z181" s="26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49"/>
    </row>
    <row r="182" spans="2:42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26"/>
      <c r="X182" s="26"/>
      <c r="Y182" s="26"/>
      <c r="Z182" s="26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49"/>
    </row>
    <row r="183" spans="2:42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26"/>
      <c r="X183" s="26"/>
      <c r="Y183" s="26"/>
      <c r="Z183" s="26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49"/>
    </row>
  </sheetData>
  <mergeCells count="1">
    <mergeCell ref="B8:C8"/>
  </mergeCells>
  <phoneticPr fontId="32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5:AE183"/>
  <sheetViews>
    <sheetView topLeftCell="A37" zoomScale="90" zoomScaleNormal="90" workbookViewId="0">
      <selection activeCell="K40" sqref="K40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4" width="13.85546875" style="48" customWidth="1"/>
    <col min="5" max="5" width="14.28515625" style="48" customWidth="1"/>
    <col min="6" max="6" width="14.7109375" style="48" customWidth="1"/>
    <col min="7" max="7" width="13" style="48" customWidth="1"/>
    <col min="8" max="8" width="12.42578125" style="48" customWidth="1"/>
    <col min="9" max="11" width="9.140625" style="48"/>
    <col min="12" max="15" width="9.140625" style="65"/>
    <col min="16" max="16384" width="9.140625" style="48"/>
  </cols>
  <sheetData>
    <row r="5" spans="2:31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6"/>
      <c r="M5" s="40"/>
      <c r="N5" s="26"/>
      <c r="O5" s="26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6"/>
      <c r="AC5" s="40"/>
      <c r="AD5" s="26"/>
      <c r="AE5" s="23"/>
    </row>
    <row r="6" spans="2:31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5"/>
      <c r="M6" s="25"/>
      <c r="N6" s="25"/>
      <c r="O6" s="26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5"/>
      <c r="AC6" s="25"/>
      <c r="AD6" s="25"/>
      <c r="AE6" s="23"/>
    </row>
    <row r="7" spans="2:31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5"/>
      <c r="M7" s="25"/>
      <c r="N7" s="25"/>
      <c r="O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5"/>
      <c r="AC7" s="25"/>
      <c r="AD7" s="25"/>
      <c r="AE7" s="23"/>
    </row>
    <row r="8" spans="2:31" s="27" customFormat="1" ht="15.75" x14ac:dyDescent="0.25">
      <c r="B8" s="130"/>
      <c r="C8" s="130"/>
      <c r="D8" s="66" t="s">
        <v>171</v>
      </c>
      <c r="E8" s="66" t="s">
        <v>172</v>
      </c>
      <c r="F8" s="66" t="s">
        <v>173</v>
      </c>
      <c r="G8" s="66" t="s">
        <v>174</v>
      </c>
      <c r="H8" s="66" t="s">
        <v>175</v>
      </c>
      <c r="I8" s="25"/>
      <c r="J8" s="25"/>
      <c r="K8" s="25"/>
      <c r="L8" s="25"/>
      <c r="M8" s="25"/>
      <c r="N8" s="25"/>
      <c r="O8" s="26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3"/>
    </row>
    <row r="9" spans="2:31" s="27" customFormat="1" ht="70.150000000000006" customHeight="1" x14ac:dyDescent="0.25">
      <c r="B9" s="54" t="str">
        <f>Türkçe!B9</f>
        <v>1. HAFTA</v>
      </c>
      <c r="C9" s="54" t="str">
        <f>Türkçe!C9</f>
        <v>11/Eyl/2023-15/Eyl/2023</v>
      </c>
      <c r="D9" s="67" t="s">
        <v>176</v>
      </c>
      <c r="E9" s="67" t="s">
        <v>176</v>
      </c>
      <c r="F9" s="67" t="s">
        <v>176</v>
      </c>
      <c r="G9" s="67" t="s">
        <v>176</v>
      </c>
      <c r="H9" s="67" t="s">
        <v>176</v>
      </c>
      <c r="I9" s="25"/>
      <c r="J9" s="25"/>
      <c r="K9" s="25"/>
      <c r="L9" s="25"/>
      <c r="M9" s="25"/>
      <c r="N9" s="25"/>
      <c r="O9" s="26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3"/>
    </row>
    <row r="10" spans="2:31" s="27" customFormat="1" ht="79.150000000000006" customHeight="1" x14ac:dyDescent="0.25">
      <c r="B10" s="54" t="str">
        <f>Türkçe!B10</f>
        <v>2. HAFTA</v>
      </c>
      <c r="C10" s="54" t="str">
        <f>Türkçe!C10</f>
        <v>18/Eyl/2023-22/Eyl/2023</v>
      </c>
      <c r="D10" s="67" t="s">
        <v>176</v>
      </c>
      <c r="E10" s="67" t="s">
        <v>176</v>
      </c>
      <c r="F10" s="67" t="s">
        <v>176</v>
      </c>
      <c r="G10" s="67" t="s">
        <v>176</v>
      </c>
      <c r="H10" s="67" t="s">
        <v>176</v>
      </c>
      <c r="I10" s="25"/>
      <c r="J10" s="25"/>
      <c r="K10" s="25"/>
      <c r="L10" s="25"/>
      <c r="M10" s="25"/>
      <c r="N10" s="25"/>
      <c r="O10" s="26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3"/>
    </row>
    <row r="11" spans="2:31" ht="60.6" customHeight="1" x14ac:dyDescent="0.25">
      <c r="B11" s="54" t="str">
        <f>Türkçe!B11</f>
        <v>3. HAFTA</v>
      </c>
      <c r="C11" s="54" t="str">
        <f>Türkçe!C11</f>
        <v>25/Eyl/2023-29/Eyl/2023</v>
      </c>
      <c r="D11" s="67" t="s">
        <v>177</v>
      </c>
      <c r="E11" s="67" t="s">
        <v>177</v>
      </c>
      <c r="F11" s="67" t="s">
        <v>177</v>
      </c>
      <c r="G11" s="67" t="s">
        <v>177</v>
      </c>
      <c r="H11" s="67" t="s">
        <v>177</v>
      </c>
      <c r="I11" s="25"/>
      <c r="J11" s="25"/>
      <c r="K11" s="25"/>
      <c r="L11" s="25"/>
      <c r="M11" s="25"/>
      <c r="N11" s="25"/>
      <c r="O11" s="26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49"/>
    </row>
    <row r="12" spans="2:31" ht="78" customHeight="1" x14ac:dyDescent="0.25">
      <c r="B12" s="54" t="str">
        <f>Türkçe!B12</f>
        <v>4. HAFTA</v>
      </c>
      <c r="C12" s="54" t="str">
        <f>Türkçe!C12</f>
        <v>02/Eki/2023-06/Eki/2023</v>
      </c>
      <c r="D12" s="67" t="s">
        <v>178</v>
      </c>
      <c r="E12" s="67" t="s">
        <v>178</v>
      </c>
      <c r="F12" s="68" t="s">
        <v>178</v>
      </c>
      <c r="G12" s="68" t="s">
        <v>178</v>
      </c>
      <c r="H12" s="68" t="s">
        <v>178</v>
      </c>
      <c r="I12" s="25"/>
      <c r="J12" s="25"/>
      <c r="K12" s="25"/>
      <c r="L12" s="25"/>
      <c r="M12" s="25"/>
      <c r="N12" s="25"/>
      <c r="O12" s="26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49"/>
    </row>
    <row r="13" spans="2:31" ht="81.599999999999994" customHeight="1" x14ac:dyDescent="0.25">
      <c r="B13" s="54" t="str">
        <f>Türkçe!B13</f>
        <v>5. HAFTA</v>
      </c>
      <c r="C13" s="54" t="str">
        <f>Türkçe!C13</f>
        <v>09/Eki/2023-13/Eki/2023</v>
      </c>
      <c r="D13" s="67" t="s">
        <v>178</v>
      </c>
      <c r="E13" s="67" t="s">
        <v>178</v>
      </c>
      <c r="F13" s="67" t="s">
        <v>178</v>
      </c>
      <c r="G13" s="67" t="s">
        <v>178</v>
      </c>
      <c r="H13" s="67" t="s">
        <v>178</v>
      </c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49"/>
    </row>
    <row r="14" spans="2:31" ht="69" customHeight="1" x14ac:dyDescent="0.25">
      <c r="B14" s="54" t="str">
        <f>Türkçe!B14</f>
        <v>6. HAFTA</v>
      </c>
      <c r="C14" s="54" t="str">
        <f>Türkçe!C14</f>
        <v>16/Eki/2023-20/Eki/2023</v>
      </c>
      <c r="D14" s="63" t="s">
        <v>179</v>
      </c>
      <c r="E14" s="63" t="s">
        <v>179</v>
      </c>
      <c r="F14" s="63" t="s">
        <v>179</v>
      </c>
      <c r="G14" s="63" t="s">
        <v>179</v>
      </c>
      <c r="H14" s="63" t="s">
        <v>179</v>
      </c>
      <c r="I14" s="25"/>
      <c r="J14" s="25"/>
      <c r="K14" s="25"/>
      <c r="L14" s="25"/>
      <c r="M14" s="25"/>
      <c r="N14" s="25"/>
      <c r="O14" s="26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49"/>
    </row>
    <row r="15" spans="2:31" ht="61.9" customHeight="1" x14ac:dyDescent="0.25">
      <c r="B15" s="54" t="str">
        <f>Türkçe!B15</f>
        <v>7. HAFTA</v>
      </c>
      <c r="C15" s="54" t="str">
        <f>Türkçe!C15</f>
        <v>23/Eki/2023-27/Eki/2023</v>
      </c>
      <c r="D15" s="63" t="s">
        <v>180</v>
      </c>
      <c r="E15" s="63" t="s">
        <v>180</v>
      </c>
      <c r="F15" s="63" t="s">
        <v>180</v>
      </c>
      <c r="G15" s="63" t="s">
        <v>180</v>
      </c>
      <c r="H15" s="63" t="s">
        <v>180</v>
      </c>
      <c r="I15" s="25"/>
      <c r="J15" s="25"/>
      <c r="K15" s="25"/>
      <c r="L15" s="25"/>
      <c r="M15" s="25"/>
      <c r="N15" s="25"/>
      <c r="O15" s="26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49"/>
    </row>
    <row r="16" spans="2:31" ht="77.45" customHeight="1" x14ac:dyDescent="0.25">
      <c r="B16" s="54" t="str">
        <f>Türkçe!B16</f>
        <v>8. HAFTA</v>
      </c>
      <c r="C16" s="54" t="str">
        <f>Türkçe!C16</f>
        <v>30/Eki/2023-03/Kas/2023</v>
      </c>
      <c r="D16" s="68" t="s">
        <v>501</v>
      </c>
      <c r="E16" s="68" t="s">
        <v>501</v>
      </c>
      <c r="F16" s="68" t="s">
        <v>501</v>
      </c>
      <c r="G16" s="68" t="s">
        <v>181</v>
      </c>
      <c r="H16" s="68" t="s">
        <v>181</v>
      </c>
      <c r="I16" s="25"/>
      <c r="J16" s="25"/>
      <c r="K16" s="25"/>
      <c r="L16" s="25"/>
      <c r="M16" s="25"/>
      <c r="N16" s="25"/>
      <c r="O16" s="26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49"/>
    </row>
    <row r="17" spans="2:31" ht="105.6" customHeight="1" x14ac:dyDescent="0.25">
      <c r="B17" s="54" t="str">
        <f>Türkçe!B17</f>
        <v>9.HAFTA</v>
      </c>
      <c r="C17" s="54" t="str">
        <f>Türkçe!C17</f>
        <v>06/Kas/2023-10/Kas/2023</v>
      </c>
      <c r="D17" s="68" t="s">
        <v>182</v>
      </c>
      <c r="E17" s="68" t="s">
        <v>182</v>
      </c>
      <c r="F17" s="68" t="s">
        <v>182</v>
      </c>
      <c r="G17" s="68" t="s">
        <v>183</v>
      </c>
      <c r="H17" s="68" t="s">
        <v>183</v>
      </c>
      <c r="I17" s="25"/>
      <c r="J17" s="25"/>
      <c r="K17" s="25"/>
      <c r="L17" s="25"/>
      <c r="M17" s="25"/>
      <c r="N17" s="25"/>
      <c r="O17" s="26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49"/>
    </row>
    <row r="18" spans="2:31" s="27" customFormat="1" ht="33" customHeight="1" x14ac:dyDescent="0.25">
      <c r="B18" s="54" t="str">
        <f>Türkçe!B18</f>
        <v>ARA TATİL</v>
      </c>
      <c r="C18" s="54" t="str">
        <f>Türkçe!C18</f>
        <v>13/Kas/2023-17/Kas/2023</v>
      </c>
      <c r="D18" s="69" t="s">
        <v>97</v>
      </c>
      <c r="E18" s="69" t="s">
        <v>97</v>
      </c>
      <c r="F18" s="69" t="s">
        <v>97</v>
      </c>
      <c r="G18" s="69" t="s">
        <v>97</v>
      </c>
      <c r="H18" s="69" t="s">
        <v>97</v>
      </c>
      <c r="I18" s="23"/>
      <c r="J18" s="23"/>
      <c r="K18" s="23"/>
      <c r="L18" s="26"/>
      <c r="M18" s="40"/>
      <c r="N18" s="26"/>
      <c r="O18" s="26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6"/>
      <c r="AC18" s="40"/>
      <c r="AD18" s="26"/>
      <c r="AE18" s="23"/>
    </row>
    <row r="19" spans="2:31" s="27" customFormat="1" ht="40.5" customHeight="1" x14ac:dyDescent="0.25">
      <c r="B19" s="54" t="str">
        <f>Türkçe!B19</f>
        <v>10. HAFTA</v>
      </c>
      <c r="C19" s="54" t="str">
        <f>Türkçe!C19</f>
        <v>20/Kas/2023-24/Kas/2023</v>
      </c>
      <c r="D19" s="68" t="s">
        <v>502</v>
      </c>
      <c r="E19" s="68" t="s">
        <v>502</v>
      </c>
      <c r="F19" s="68" t="s">
        <v>502</v>
      </c>
      <c r="G19" s="68" t="s">
        <v>502</v>
      </c>
      <c r="H19" s="68" t="s">
        <v>502</v>
      </c>
      <c r="I19" s="23"/>
      <c r="J19" s="23"/>
      <c r="K19" s="23"/>
      <c r="L19" s="25"/>
      <c r="M19" s="25"/>
      <c r="N19" s="25"/>
      <c r="O19" s="2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5"/>
      <c r="AC19" s="25"/>
      <c r="AD19" s="25"/>
      <c r="AE19" s="23"/>
    </row>
    <row r="20" spans="2:31" s="27" customFormat="1" ht="56.45" customHeight="1" x14ac:dyDescent="0.25">
      <c r="B20" s="54" t="str">
        <f>Türkçe!B20</f>
        <v>11. HAFTA</v>
      </c>
      <c r="C20" s="54" t="str">
        <f>Türkçe!C20</f>
        <v>27/Kas/2023-01/Ara/2023</v>
      </c>
      <c r="D20" s="68" t="s">
        <v>503</v>
      </c>
      <c r="E20" s="68" t="s">
        <v>503</v>
      </c>
      <c r="F20" s="68" t="s">
        <v>503</v>
      </c>
      <c r="G20" s="68" t="s">
        <v>503</v>
      </c>
      <c r="H20" s="68" t="s">
        <v>503</v>
      </c>
      <c r="I20" s="23"/>
      <c r="J20" s="23"/>
      <c r="K20" s="23"/>
      <c r="L20" s="25"/>
      <c r="M20" s="25"/>
      <c r="N20" s="25"/>
      <c r="O20" s="26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5"/>
      <c r="AC20" s="25"/>
      <c r="AD20" s="25"/>
      <c r="AE20" s="23"/>
    </row>
    <row r="21" spans="2:31" s="27" customFormat="1" ht="66" customHeight="1" x14ac:dyDescent="0.25">
      <c r="B21" s="54" t="str">
        <f>Türkçe!B21</f>
        <v>12. HAFTA</v>
      </c>
      <c r="C21" s="54" t="str">
        <f>Türkçe!C21</f>
        <v>04/Ara/2023-08/Ara/2023</v>
      </c>
      <c r="D21" s="68" t="s">
        <v>184</v>
      </c>
      <c r="E21" s="68" t="s">
        <v>184</v>
      </c>
      <c r="F21" s="68" t="s">
        <v>184</v>
      </c>
      <c r="G21" s="68" t="s">
        <v>184</v>
      </c>
      <c r="H21" s="68" t="s">
        <v>184</v>
      </c>
      <c r="I21" s="23"/>
      <c r="J21" s="23"/>
      <c r="K21" s="23"/>
      <c r="L21" s="25"/>
      <c r="M21" s="25"/>
      <c r="N21" s="25"/>
      <c r="O21" s="26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5"/>
      <c r="AC21" s="25"/>
      <c r="AD21" s="25"/>
      <c r="AE21" s="23"/>
    </row>
    <row r="22" spans="2:31" s="27" customFormat="1" ht="54" customHeight="1" x14ac:dyDescent="0.25">
      <c r="B22" s="54" t="str">
        <f>Türkçe!B22</f>
        <v>13. HAFTA</v>
      </c>
      <c r="C22" s="54" t="str">
        <f>Türkçe!C22</f>
        <v>11/Ara/2023-15/Ara/2023</v>
      </c>
      <c r="D22" s="68" t="s">
        <v>185</v>
      </c>
      <c r="E22" s="68" t="s">
        <v>185</v>
      </c>
      <c r="F22" s="68" t="s">
        <v>185</v>
      </c>
      <c r="G22" s="68" t="s">
        <v>185</v>
      </c>
      <c r="H22" s="68" t="s">
        <v>185</v>
      </c>
      <c r="I22" s="25"/>
      <c r="J22" s="25"/>
      <c r="K22" s="25"/>
      <c r="L22" s="25"/>
      <c r="M22" s="25"/>
      <c r="N22" s="25"/>
      <c r="O22" s="26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3"/>
    </row>
    <row r="23" spans="2:31" s="27" customFormat="1" ht="66" customHeight="1" x14ac:dyDescent="0.25">
      <c r="B23" s="54" t="str">
        <f>Türkçe!B23</f>
        <v>14. HAFTA</v>
      </c>
      <c r="C23" s="54" t="str">
        <f>Türkçe!C23</f>
        <v>18/Ara/2023-22/Ara/2023</v>
      </c>
      <c r="D23" s="68" t="s">
        <v>186</v>
      </c>
      <c r="E23" s="68" t="s">
        <v>186</v>
      </c>
      <c r="F23" s="68" t="s">
        <v>186</v>
      </c>
      <c r="G23" s="68" t="s">
        <v>186</v>
      </c>
      <c r="H23" s="68" t="s">
        <v>186</v>
      </c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3"/>
    </row>
    <row r="24" spans="2:31" s="27" customFormat="1" ht="54.6" customHeight="1" x14ac:dyDescent="0.25">
      <c r="B24" s="54" t="str">
        <f>Türkçe!B24</f>
        <v>15. HAFTA</v>
      </c>
      <c r="C24" s="54" t="str">
        <f>Türkçe!C24</f>
        <v>25/Ara/2023-29/Ara/2023</v>
      </c>
      <c r="D24" s="68" t="s">
        <v>187</v>
      </c>
      <c r="E24" s="68" t="s">
        <v>187</v>
      </c>
      <c r="F24" s="68" t="s">
        <v>187</v>
      </c>
      <c r="G24" s="68" t="s">
        <v>187</v>
      </c>
      <c r="H24" s="68" t="s">
        <v>187</v>
      </c>
      <c r="I24" s="25"/>
      <c r="J24" s="25"/>
      <c r="K24" s="25"/>
      <c r="L24" s="25"/>
      <c r="M24" s="25"/>
      <c r="N24" s="25"/>
      <c r="O24" s="26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3"/>
    </row>
    <row r="25" spans="2:31" s="27" customFormat="1" ht="49.15" customHeight="1" x14ac:dyDescent="0.25">
      <c r="B25" s="54" t="str">
        <f>Türkçe!B25</f>
        <v>16. HAFTA</v>
      </c>
      <c r="C25" s="54" t="str">
        <f>Türkçe!C25</f>
        <v>01/Oca/2024-05/Oca/2024</v>
      </c>
      <c r="D25" s="68" t="s">
        <v>363</v>
      </c>
      <c r="E25" s="68" t="s">
        <v>188</v>
      </c>
      <c r="F25" s="68" t="s">
        <v>188</v>
      </c>
      <c r="G25" s="68" t="s">
        <v>188</v>
      </c>
      <c r="H25" s="68" t="s">
        <v>188</v>
      </c>
      <c r="I25" s="25"/>
      <c r="J25" s="25"/>
      <c r="K25" s="25"/>
      <c r="L25" s="25"/>
      <c r="M25" s="25"/>
      <c r="N25" s="25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3"/>
    </row>
    <row r="26" spans="2:31" ht="61.9" customHeight="1" x14ac:dyDescent="0.25">
      <c r="B26" s="54" t="str">
        <f>Türkçe!B26</f>
        <v>17. HAFTA</v>
      </c>
      <c r="C26" s="54" t="str">
        <f>Türkçe!C26</f>
        <v>08/Oca/2024-12/Oca/2024</v>
      </c>
      <c r="D26" s="68" t="s">
        <v>189</v>
      </c>
      <c r="E26" s="68" t="s">
        <v>189</v>
      </c>
      <c r="F26" s="68" t="s">
        <v>189</v>
      </c>
      <c r="G26" s="68" t="s">
        <v>189</v>
      </c>
      <c r="H26" s="68" t="s">
        <v>189</v>
      </c>
      <c r="I26" s="25"/>
      <c r="J26" s="25"/>
      <c r="K26" s="25"/>
      <c r="L26" s="25"/>
      <c r="M26" s="25"/>
      <c r="N26" s="25"/>
      <c r="O26" s="26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49"/>
    </row>
    <row r="27" spans="2:31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68" t="s">
        <v>189</v>
      </c>
      <c r="E27" s="68" t="s">
        <v>189</v>
      </c>
      <c r="F27" s="68" t="s">
        <v>189</v>
      </c>
      <c r="G27" s="68" t="s">
        <v>189</v>
      </c>
      <c r="H27" s="68" t="s">
        <v>189</v>
      </c>
      <c r="I27" s="25"/>
      <c r="J27" s="25"/>
      <c r="K27" s="25"/>
      <c r="L27" s="25"/>
      <c r="M27" s="25"/>
      <c r="N27" s="25"/>
      <c r="O27" s="26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49"/>
    </row>
    <row r="28" spans="2:31" ht="67.150000000000006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90" t="s">
        <v>27</v>
      </c>
      <c r="E28" s="90" t="s">
        <v>27</v>
      </c>
      <c r="F28" s="90" t="s">
        <v>27</v>
      </c>
      <c r="G28" s="90" t="s">
        <v>27</v>
      </c>
      <c r="H28" s="90" t="s">
        <v>27</v>
      </c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49"/>
    </row>
    <row r="29" spans="2:31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90" t="s">
        <v>27</v>
      </c>
      <c r="E29" s="90" t="s">
        <v>27</v>
      </c>
      <c r="F29" s="90" t="s">
        <v>27</v>
      </c>
      <c r="G29" s="90" t="s">
        <v>27</v>
      </c>
      <c r="H29" s="90" t="s">
        <v>27</v>
      </c>
      <c r="I29" s="25"/>
      <c r="J29" s="25"/>
      <c r="K29" s="25"/>
      <c r="L29" s="25"/>
      <c r="M29" s="25"/>
      <c r="N29" s="25"/>
      <c r="O29" s="26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49"/>
    </row>
    <row r="30" spans="2:31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70" t="s">
        <v>190</v>
      </c>
      <c r="E30" s="70" t="s">
        <v>190</v>
      </c>
      <c r="F30" s="70" t="s">
        <v>190</v>
      </c>
      <c r="G30" s="70" t="s">
        <v>190</v>
      </c>
      <c r="H30" s="70" t="s">
        <v>190</v>
      </c>
      <c r="I30" s="25"/>
      <c r="J30" s="25"/>
      <c r="K30" s="25"/>
      <c r="L30" s="25"/>
      <c r="M30" s="25"/>
      <c r="N30" s="25"/>
      <c r="O30" s="26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49"/>
    </row>
    <row r="31" spans="2:31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68" t="s">
        <v>191</v>
      </c>
      <c r="E31" s="68" t="s">
        <v>191</v>
      </c>
      <c r="F31" s="68" t="s">
        <v>191</v>
      </c>
      <c r="G31" s="68" t="s">
        <v>191</v>
      </c>
      <c r="H31" s="68" t="s">
        <v>191</v>
      </c>
      <c r="I31" s="25"/>
      <c r="J31" s="25"/>
      <c r="K31" s="25"/>
      <c r="L31" s="25"/>
      <c r="M31" s="25"/>
      <c r="N31" s="25"/>
      <c r="O31" s="26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49"/>
    </row>
    <row r="32" spans="2:31" s="27" customFormat="1" ht="51.6" customHeight="1" x14ac:dyDescent="0.25">
      <c r="B32" s="54" t="str">
        <f>Türkçe!B32</f>
        <v>21. HAFTA</v>
      </c>
      <c r="C32" s="54" t="str">
        <f>Türkçe!C32</f>
        <v>19/Şub/2024-23/Şub/2024</v>
      </c>
      <c r="D32" s="68" t="s">
        <v>192</v>
      </c>
      <c r="E32" s="68" t="s">
        <v>192</v>
      </c>
      <c r="F32" s="68" t="s">
        <v>192</v>
      </c>
      <c r="G32" s="68" t="s">
        <v>192</v>
      </c>
      <c r="H32" s="68" t="s">
        <v>192</v>
      </c>
      <c r="I32" s="23"/>
      <c r="J32" s="23"/>
      <c r="K32" s="23"/>
      <c r="L32" s="26"/>
      <c r="M32" s="40"/>
      <c r="N32" s="26"/>
      <c r="O32" s="26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6"/>
      <c r="AC32" s="40"/>
      <c r="AD32" s="26"/>
      <c r="AE32" s="23"/>
    </row>
    <row r="33" spans="2:31" s="27" customFormat="1" ht="57" customHeight="1" x14ac:dyDescent="0.25">
      <c r="B33" s="54" t="str">
        <f>Türkçe!B33</f>
        <v>22. HAFTA</v>
      </c>
      <c r="C33" s="54" t="str">
        <f>Türkçe!C33</f>
        <v>26/Şub/2024-01/Mar/2024</v>
      </c>
      <c r="D33" s="71" t="s">
        <v>193</v>
      </c>
      <c r="E33" s="71" t="s">
        <v>193</v>
      </c>
      <c r="F33" s="71" t="s">
        <v>193</v>
      </c>
      <c r="G33" s="71" t="s">
        <v>193</v>
      </c>
      <c r="H33" s="71" t="s">
        <v>193</v>
      </c>
      <c r="I33" s="23"/>
      <c r="J33" s="23"/>
      <c r="K33" s="23"/>
      <c r="L33" s="25"/>
      <c r="M33" s="25"/>
      <c r="N33" s="25"/>
      <c r="O33" s="2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5"/>
      <c r="AC33" s="25"/>
      <c r="AD33" s="25"/>
      <c r="AE33" s="23"/>
    </row>
    <row r="34" spans="2:31" s="27" customFormat="1" ht="60" customHeight="1" x14ac:dyDescent="0.25">
      <c r="B34" s="54" t="str">
        <f>Türkçe!B34</f>
        <v>23. HAFTA</v>
      </c>
      <c r="C34" s="54" t="str">
        <f>Türkçe!C34</f>
        <v>04/Mar/2024-08/Mar/2024</v>
      </c>
      <c r="D34" s="72" t="s">
        <v>194</v>
      </c>
      <c r="E34" s="72" t="s">
        <v>194</v>
      </c>
      <c r="F34" s="72" t="s">
        <v>194</v>
      </c>
      <c r="G34" s="72" t="s">
        <v>194</v>
      </c>
      <c r="H34" s="72" t="s">
        <v>194</v>
      </c>
      <c r="I34" s="23"/>
      <c r="J34" s="23"/>
      <c r="K34" s="23"/>
      <c r="L34" s="25"/>
      <c r="M34" s="25"/>
      <c r="N34" s="25"/>
      <c r="O34" s="26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5"/>
      <c r="AC34" s="25"/>
      <c r="AD34" s="25"/>
      <c r="AE34" s="23"/>
    </row>
    <row r="35" spans="2:31" s="27" customFormat="1" ht="48.6" customHeight="1" x14ac:dyDescent="0.25">
      <c r="B35" s="54" t="str">
        <f>Türkçe!B35</f>
        <v>24. HAFTA</v>
      </c>
      <c r="C35" s="54" t="str">
        <f>Türkçe!C35</f>
        <v>11/Mar/2024-15/Mar/2024</v>
      </c>
      <c r="D35" s="68" t="s">
        <v>195</v>
      </c>
      <c r="E35" s="68" t="s">
        <v>195</v>
      </c>
      <c r="F35" s="68" t="s">
        <v>195</v>
      </c>
      <c r="G35" s="68" t="s">
        <v>195</v>
      </c>
      <c r="H35" s="68" t="s">
        <v>195</v>
      </c>
      <c r="I35" s="23"/>
      <c r="J35" s="23"/>
      <c r="K35" s="23"/>
      <c r="L35" s="25"/>
      <c r="M35" s="25"/>
      <c r="N35" s="25"/>
      <c r="O35" s="26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5"/>
      <c r="AC35" s="25"/>
      <c r="AD35" s="25"/>
      <c r="AE35" s="23"/>
    </row>
    <row r="36" spans="2:31" s="27" customFormat="1" ht="52.9" customHeight="1" x14ac:dyDescent="0.25">
      <c r="B36" s="54" t="str">
        <f>Türkçe!B36</f>
        <v>25. HAFTA</v>
      </c>
      <c r="C36" s="54" t="str">
        <f>Türkçe!C36</f>
        <v>18/Mar/2024-22/Mar/2024</v>
      </c>
      <c r="D36" s="68" t="s">
        <v>195</v>
      </c>
      <c r="E36" s="68" t="s">
        <v>195</v>
      </c>
      <c r="F36" s="68" t="s">
        <v>195</v>
      </c>
      <c r="G36" s="68" t="s">
        <v>195</v>
      </c>
      <c r="H36" s="68" t="s">
        <v>195</v>
      </c>
      <c r="I36" s="25"/>
      <c r="J36" s="25"/>
      <c r="K36" s="25"/>
      <c r="L36" s="25"/>
      <c r="M36" s="25"/>
      <c r="N36" s="25"/>
      <c r="O36" s="26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3"/>
    </row>
    <row r="37" spans="2:31" s="27" customFormat="1" ht="54" customHeight="1" x14ac:dyDescent="0.25">
      <c r="B37" s="54" t="str">
        <f>Türkçe!B37</f>
        <v>26. HAFTA</v>
      </c>
      <c r="C37" s="54" t="str">
        <f>Türkçe!C37</f>
        <v>25/Mar/2024-29/Mar/2024</v>
      </c>
      <c r="D37" s="68" t="s">
        <v>196</v>
      </c>
      <c r="E37" s="68" t="s">
        <v>196</v>
      </c>
      <c r="F37" s="68" t="s">
        <v>196</v>
      </c>
      <c r="G37" s="68" t="s">
        <v>196</v>
      </c>
      <c r="H37" s="68" t="s">
        <v>196</v>
      </c>
      <c r="I37" s="25"/>
      <c r="J37" s="25"/>
      <c r="K37" s="25"/>
      <c r="L37" s="25"/>
      <c r="M37" s="25"/>
      <c r="N37" s="25"/>
      <c r="O37" s="26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3"/>
    </row>
    <row r="38" spans="2:31" s="27" customFormat="1" ht="40.5" customHeight="1" x14ac:dyDescent="0.25">
      <c r="B38" s="54" t="str">
        <f>Türkçe!B38</f>
        <v>27. HAFTA</v>
      </c>
      <c r="C38" s="54" t="str">
        <f>Türkçe!C38</f>
        <v>01/Nis/2024-05/Nis/2024</v>
      </c>
      <c r="D38" s="68" t="s">
        <v>197</v>
      </c>
      <c r="E38" s="68" t="s">
        <v>197</v>
      </c>
      <c r="F38" s="68" t="s">
        <v>197</v>
      </c>
      <c r="G38" s="68" t="s">
        <v>197</v>
      </c>
      <c r="H38" s="68" t="s">
        <v>197</v>
      </c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3"/>
    </row>
    <row r="39" spans="2:31" s="27" customFormat="1" ht="46.9" customHeight="1" x14ac:dyDescent="0.25">
      <c r="B39" s="54" t="str">
        <f>Türkçe!B39</f>
        <v>ARA TATİL</v>
      </c>
      <c r="C39" s="54" t="str">
        <f>Türkçe!C39</f>
        <v>08/Nis/2024-12/Nis/2024</v>
      </c>
      <c r="D39" s="69" t="s">
        <v>123</v>
      </c>
      <c r="E39" s="69" t="s">
        <v>123</v>
      </c>
      <c r="F39" s="68" t="s">
        <v>373</v>
      </c>
      <c r="G39" s="68" t="s">
        <v>373</v>
      </c>
      <c r="H39" s="68" t="s">
        <v>373</v>
      </c>
      <c r="I39" s="25"/>
      <c r="J39" s="25"/>
      <c r="K39" s="25"/>
      <c r="L39" s="25"/>
      <c r="M39" s="25"/>
      <c r="N39" s="25"/>
      <c r="O39" s="26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3"/>
    </row>
    <row r="40" spans="2:31" ht="40.5" customHeight="1" x14ac:dyDescent="0.25">
      <c r="B40" s="54" t="str">
        <f>Türkçe!B40</f>
        <v>29. HAFTA</v>
      </c>
      <c r="C40" s="54" t="str">
        <f>Türkçe!C40</f>
        <v>15/Nis/2024-19/Nis/2024</v>
      </c>
      <c r="D40" s="68" t="s">
        <v>198</v>
      </c>
      <c r="E40" s="68" t="s">
        <v>198</v>
      </c>
      <c r="F40" s="68" t="s">
        <v>198</v>
      </c>
      <c r="G40" s="68" t="s">
        <v>198</v>
      </c>
      <c r="H40" s="68" t="s">
        <v>198</v>
      </c>
      <c r="I40" s="25"/>
      <c r="J40" s="25"/>
      <c r="K40" s="25"/>
      <c r="L40" s="25"/>
      <c r="M40" s="25"/>
      <c r="N40" s="25"/>
      <c r="O40" s="26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49"/>
    </row>
    <row r="41" spans="2:31" ht="54.6" customHeight="1" x14ac:dyDescent="0.25">
      <c r="B41" s="54" t="str">
        <f>Türkçe!B41</f>
        <v>29. HAFTA</v>
      </c>
      <c r="C41" s="54" t="str">
        <f>Türkçe!C41</f>
        <v>22/Nis/2024-26/Nis/2024</v>
      </c>
      <c r="D41" s="68" t="s">
        <v>198</v>
      </c>
      <c r="E41" s="68" t="s">
        <v>199</v>
      </c>
      <c r="F41" s="68" t="s">
        <v>199</v>
      </c>
      <c r="G41" s="68" t="s">
        <v>199</v>
      </c>
      <c r="H41" s="68" t="s">
        <v>199</v>
      </c>
      <c r="I41" s="25"/>
      <c r="J41" s="25"/>
      <c r="K41" s="25"/>
      <c r="L41" s="25"/>
      <c r="M41" s="25"/>
      <c r="N41" s="25"/>
      <c r="O41" s="26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49"/>
    </row>
    <row r="42" spans="2:31" ht="75.599999999999994" customHeight="1" x14ac:dyDescent="0.25">
      <c r="B42" s="54" t="str">
        <f>Türkçe!B42</f>
        <v>30. HAFTA</v>
      </c>
      <c r="C42" s="54" t="str">
        <f>Türkçe!C42</f>
        <v>29/Nis/2024-03/May/2024</v>
      </c>
      <c r="D42" s="68" t="s">
        <v>200</v>
      </c>
      <c r="E42" s="68" t="s">
        <v>200</v>
      </c>
      <c r="F42" s="68" t="s">
        <v>200</v>
      </c>
      <c r="G42" s="68" t="s">
        <v>200</v>
      </c>
      <c r="H42" s="68" t="s">
        <v>200</v>
      </c>
      <c r="I42" s="25"/>
      <c r="J42" s="25"/>
      <c r="K42" s="25"/>
      <c r="L42" s="25"/>
      <c r="M42" s="25"/>
      <c r="N42" s="25"/>
      <c r="O42" s="26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49"/>
    </row>
    <row r="43" spans="2:31" ht="103.15" customHeight="1" x14ac:dyDescent="0.25">
      <c r="B43" s="54" t="str">
        <f>Türkçe!B43</f>
        <v>31. HAFTA</v>
      </c>
      <c r="C43" s="54" t="str">
        <f>Türkçe!C43</f>
        <v>06/May/2024-10/May/2024</v>
      </c>
      <c r="D43" s="68" t="s">
        <v>504</v>
      </c>
      <c r="E43" s="68" t="s">
        <v>504</v>
      </c>
      <c r="F43" s="68" t="s">
        <v>504</v>
      </c>
      <c r="G43" s="68" t="s">
        <v>504</v>
      </c>
      <c r="H43" s="68" t="s">
        <v>504</v>
      </c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49"/>
    </row>
    <row r="44" spans="2:31" ht="100.9" customHeight="1" x14ac:dyDescent="0.25">
      <c r="B44" s="54" t="str">
        <f>Türkçe!B44</f>
        <v>32. HAFTA</v>
      </c>
      <c r="C44" s="54" t="str">
        <f>Türkçe!C44</f>
        <v>13/May/2024-17/May/2024</v>
      </c>
      <c r="D44" s="68" t="s">
        <v>201</v>
      </c>
      <c r="E44" s="68" t="s">
        <v>201</v>
      </c>
      <c r="F44" s="68" t="s">
        <v>202</v>
      </c>
      <c r="G44" s="68" t="s">
        <v>202</v>
      </c>
      <c r="H44" s="68" t="s">
        <v>202</v>
      </c>
      <c r="I44" s="25"/>
      <c r="J44" s="25"/>
      <c r="K44" s="25"/>
      <c r="L44" s="25"/>
      <c r="M44" s="25"/>
      <c r="N44" s="25"/>
      <c r="O44" s="26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49"/>
    </row>
    <row r="45" spans="2:31" s="27" customFormat="1" ht="51.6" customHeight="1" x14ac:dyDescent="0.25">
      <c r="B45" s="54" t="str">
        <f>Türkçe!B45</f>
        <v>33. HAFTA</v>
      </c>
      <c r="C45" s="54" t="str">
        <f>Türkçe!C45</f>
        <v>20/May/2024-24/May/2024</v>
      </c>
      <c r="D45" s="68" t="s">
        <v>203</v>
      </c>
      <c r="E45" s="68" t="s">
        <v>203</v>
      </c>
      <c r="F45" s="68" t="s">
        <v>203</v>
      </c>
      <c r="G45" s="68" t="s">
        <v>203</v>
      </c>
      <c r="H45" s="68" t="s">
        <v>203</v>
      </c>
      <c r="I45" s="23"/>
      <c r="J45" s="23"/>
      <c r="K45" s="23"/>
      <c r="L45" s="26"/>
      <c r="M45" s="40"/>
      <c r="N45" s="26"/>
      <c r="O45" s="26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6"/>
      <c r="AC45" s="40"/>
      <c r="AD45" s="26"/>
      <c r="AE45" s="23"/>
    </row>
    <row r="46" spans="2:31" s="27" customFormat="1" ht="51" customHeight="1" x14ac:dyDescent="0.25">
      <c r="B46" s="54" t="str">
        <f>Türkçe!B46</f>
        <v>34. HAFTA</v>
      </c>
      <c r="C46" s="54" t="str">
        <f>Türkçe!C46</f>
        <v>27/May/2024-31/May/2024</v>
      </c>
      <c r="D46" s="68" t="s">
        <v>204</v>
      </c>
      <c r="E46" s="68" t="s">
        <v>204</v>
      </c>
      <c r="F46" s="68" t="s">
        <v>204</v>
      </c>
      <c r="G46" s="68" t="s">
        <v>204</v>
      </c>
      <c r="H46" s="68" t="s">
        <v>204</v>
      </c>
      <c r="I46" s="23"/>
      <c r="J46" s="23"/>
      <c r="K46" s="23"/>
      <c r="L46" s="25"/>
      <c r="M46" s="25"/>
      <c r="N46" s="25"/>
      <c r="O46" s="26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5"/>
      <c r="AC46" s="25"/>
      <c r="AD46" s="25"/>
      <c r="AE46" s="23"/>
    </row>
    <row r="47" spans="2:31" s="27" customFormat="1" ht="72.599999999999994" customHeight="1" x14ac:dyDescent="0.25">
      <c r="B47" s="54" t="str">
        <f>Türkçe!B47</f>
        <v>35. HAFTA</v>
      </c>
      <c r="C47" s="54" t="str">
        <f>Türkçe!C47</f>
        <v>03/Haz/2024-07/Haz/2024</v>
      </c>
      <c r="D47" s="68" t="s">
        <v>205</v>
      </c>
      <c r="E47" s="68" t="s">
        <v>205</v>
      </c>
      <c r="F47" s="70" t="s">
        <v>505</v>
      </c>
      <c r="G47" s="70" t="s">
        <v>505</v>
      </c>
      <c r="H47" s="70" t="s">
        <v>505</v>
      </c>
      <c r="I47" s="23"/>
      <c r="J47" s="23"/>
      <c r="K47" s="23"/>
      <c r="L47" s="25"/>
      <c r="M47" s="25"/>
      <c r="N47" s="25"/>
      <c r="O47" s="26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5"/>
      <c r="AC47" s="25"/>
      <c r="AD47" s="25"/>
      <c r="AE47" s="23"/>
    </row>
    <row r="48" spans="2:31" s="27" customFormat="1" ht="103.15" customHeight="1" x14ac:dyDescent="0.25">
      <c r="B48" s="54" t="str">
        <f>Türkçe!B48</f>
        <v>36. HAFTA</v>
      </c>
      <c r="C48" s="54" t="str">
        <f>Türkçe!C48</f>
        <v>10/Haz/2024-14/Haz/2024</v>
      </c>
      <c r="D48" s="68" t="s">
        <v>206</v>
      </c>
      <c r="E48" s="68" t="s">
        <v>206</v>
      </c>
      <c r="F48" s="68" t="s">
        <v>207</v>
      </c>
      <c r="G48" s="68" t="s">
        <v>207</v>
      </c>
      <c r="H48" s="68" t="s">
        <v>207</v>
      </c>
      <c r="I48" s="23"/>
      <c r="J48" s="23"/>
      <c r="K48" s="23"/>
      <c r="L48" s="25"/>
      <c r="M48" s="25"/>
      <c r="N48" s="25"/>
      <c r="O48" s="26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5"/>
      <c r="AC48" s="25"/>
      <c r="AD48" s="25"/>
      <c r="AE48" s="23"/>
    </row>
    <row r="49" spans="2:31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6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3"/>
    </row>
    <row r="50" spans="2:31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3"/>
    </row>
    <row r="51" spans="2:31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6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49"/>
    </row>
    <row r="52" spans="2:31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49"/>
    </row>
    <row r="53" spans="2:31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49"/>
    </row>
    <row r="54" spans="2:31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49"/>
    </row>
    <row r="55" spans="2:31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49"/>
    </row>
    <row r="56" spans="2:3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49"/>
    </row>
    <row r="57" spans="2:3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49"/>
    </row>
    <row r="58" spans="2:31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6"/>
      <c r="M58" s="40"/>
      <c r="N58" s="26"/>
      <c r="O58" s="26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6"/>
      <c r="AC58" s="40"/>
      <c r="AD58" s="26"/>
      <c r="AE58" s="23"/>
    </row>
    <row r="59" spans="2:31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5"/>
      <c r="M59" s="25"/>
      <c r="N59" s="25"/>
      <c r="O59" s="26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5"/>
      <c r="AC59" s="25"/>
      <c r="AD59" s="25"/>
      <c r="AE59" s="23"/>
    </row>
    <row r="60" spans="2:31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5"/>
      <c r="M60" s="25"/>
      <c r="N60" s="25"/>
      <c r="O60" s="26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5"/>
      <c r="AC60" s="25"/>
      <c r="AD60" s="25"/>
      <c r="AE60" s="23"/>
    </row>
    <row r="61" spans="2:31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5"/>
      <c r="M61" s="25"/>
      <c r="N61" s="25"/>
      <c r="O61" s="26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5"/>
      <c r="AC61" s="25"/>
      <c r="AD61" s="25"/>
      <c r="AE61" s="23"/>
    </row>
    <row r="62" spans="2:31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6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3"/>
    </row>
    <row r="63" spans="2:31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6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3"/>
    </row>
    <row r="64" spans="2:31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6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3"/>
    </row>
    <row r="65" spans="2:31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3"/>
    </row>
    <row r="66" spans="2:31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49"/>
    </row>
    <row r="67" spans="2:31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6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49"/>
    </row>
    <row r="68" spans="2:31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6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49"/>
    </row>
    <row r="69" spans="2:31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49"/>
    </row>
    <row r="70" spans="2:31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6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49"/>
    </row>
    <row r="71" spans="2:31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6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49"/>
    </row>
    <row r="72" spans="2:31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6"/>
      <c r="M72" s="40"/>
      <c r="N72" s="26"/>
      <c r="O72" s="26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6"/>
      <c r="AC72" s="40"/>
      <c r="AD72" s="26"/>
      <c r="AE72" s="23"/>
    </row>
    <row r="73" spans="2:31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5"/>
      <c r="M73" s="25"/>
      <c r="N73" s="25"/>
      <c r="O73" s="26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5"/>
      <c r="AC73" s="25"/>
      <c r="AD73" s="25"/>
      <c r="AE73" s="23"/>
    </row>
    <row r="74" spans="2:31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5"/>
      <c r="M74" s="25"/>
      <c r="N74" s="25"/>
      <c r="O74" s="26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5"/>
      <c r="AC74" s="25"/>
      <c r="AD74" s="25"/>
      <c r="AE74" s="23"/>
    </row>
    <row r="75" spans="2:31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5"/>
      <c r="M75" s="25"/>
      <c r="N75" s="25"/>
      <c r="O75" s="26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5"/>
      <c r="AC75" s="25"/>
      <c r="AD75" s="25"/>
      <c r="AE75" s="23"/>
    </row>
    <row r="76" spans="2:31" s="27" customFormat="1" ht="12.75" customHeight="1" x14ac:dyDescent="0.25">
      <c r="B76" s="26"/>
      <c r="C76" s="26"/>
      <c r="D76" s="25"/>
      <c r="E76" s="26"/>
      <c r="F76" s="26"/>
      <c r="G76" s="25"/>
      <c r="H76" s="26"/>
      <c r="I76" s="25"/>
      <c r="J76" s="25"/>
      <c r="K76" s="25"/>
      <c r="L76" s="25"/>
      <c r="M76" s="25"/>
      <c r="N76" s="25"/>
      <c r="O76" s="26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3"/>
    </row>
    <row r="77" spans="2:31" s="27" customFormat="1" x14ac:dyDescent="0.25">
      <c r="B77" s="26"/>
      <c r="C77" s="26"/>
      <c r="D77" s="26"/>
      <c r="E77" s="26"/>
      <c r="F77" s="26"/>
      <c r="G77" s="26"/>
      <c r="H77" s="26"/>
      <c r="I77" s="25"/>
      <c r="J77" s="25"/>
      <c r="K77" s="25"/>
      <c r="L77" s="25"/>
      <c r="M77" s="25"/>
      <c r="N77" s="25"/>
      <c r="O77" s="26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3"/>
    </row>
    <row r="78" spans="2:31" s="27" customFormat="1" x14ac:dyDescent="0.25">
      <c r="B78" s="26"/>
      <c r="C78" s="26"/>
      <c r="D78" s="26"/>
      <c r="E78" s="26"/>
      <c r="F78" s="26"/>
      <c r="G78" s="26"/>
      <c r="H78" s="26"/>
      <c r="I78" s="25"/>
      <c r="J78" s="25"/>
      <c r="K78" s="25"/>
      <c r="L78" s="25"/>
      <c r="M78" s="25"/>
      <c r="N78" s="25"/>
      <c r="O78" s="26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3"/>
    </row>
    <row r="79" spans="2:31" x14ac:dyDescent="0.25">
      <c r="B79" s="26"/>
      <c r="C79" s="26"/>
      <c r="D79" s="25"/>
      <c r="E79" s="26"/>
      <c r="F79" s="26"/>
      <c r="G79" s="25"/>
      <c r="H79" s="26"/>
      <c r="I79" s="25"/>
      <c r="J79" s="25"/>
      <c r="K79" s="25"/>
      <c r="L79" s="25"/>
      <c r="M79" s="25"/>
      <c r="N79" s="25"/>
      <c r="O79" s="26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49"/>
    </row>
    <row r="80" spans="2:31" x14ac:dyDescent="0.25">
      <c r="B80" s="26"/>
      <c r="C80" s="26"/>
      <c r="D80" s="26"/>
      <c r="E80" s="26"/>
      <c r="F80" s="26"/>
      <c r="G80" s="26"/>
      <c r="H80" s="26"/>
      <c r="I80" s="25"/>
      <c r="J80" s="25"/>
      <c r="K80" s="25"/>
      <c r="L80" s="25"/>
      <c r="M80" s="25"/>
      <c r="N80" s="25"/>
      <c r="O80" s="26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49"/>
    </row>
    <row r="81" spans="2:31" x14ac:dyDescent="0.25">
      <c r="B81" s="26"/>
      <c r="C81" s="26"/>
      <c r="D81" s="26"/>
      <c r="E81" s="26"/>
      <c r="F81" s="26"/>
      <c r="G81" s="26"/>
      <c r="H81" s="26"/>
      <c r="I81" s="25"/>
      <c r="J81" s="25"/>
      <c r="K81" s="25"/>
      <c r="L81" s="25"/>
      <c r="M81" s="25"/>
      <c r="N81" s="25"/>
      <c r="O81" s="26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49"/>
    </row>
    <row r="82" spans="2:31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6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49"/>
    </row>
    <row r="83" spans="2:31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6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49"/>
    </row>
    <row r="84" spans="2:31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6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49"/>
    </row>
    <row r="85" spans="2:31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6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49"/>
    </row>
    <row r="86" spans="2:31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6"/>
      <c r="M86" s="40"/>
      <c r="N86" s="26"/>
      <c r="O86" s="26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6"/>
      <c r="AC86" s="40"/>
      <c r="AD86" s="26"/>
      <c r="AE86" s="23"/>
    </row>
    <row r="87" spans="2:31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5"/>
      <c r="M87" s="25"/>
      <c r="N87" s="25"/>
      <c r="O87" s="26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5"/>
      <c r="AC87" s="25"/>
      <c r="AD87" s="25"/>
      <c r="AE87" s="23"/>
    </row>
    <row r="88" spans="2:31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5"/>
      <c r="M88" s="25"/>
      <c r="N88" s="25"/>
      <c r="O88" s="26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5"/>
      <c r="AC88" s="25"/>
      <c r="AD88" s="25"/>
      <c r="AE88" s="23"/>
    </row>
    <row r="89" spans="2:31" s="27" customFormat="1" x14ac:dyDescent="0.25">
      <c r="B89" s="23"/>
      <c r="C89" s="73" t="s">
        <v>208</v>
      </c>
      <c r="D89" s="23"/>
      <c r="E89" s="23"/>
      <c r="F89" s="23"/>
      <c r="G89" s="23"/>
      <c r="H89" s="23"/>
      <c r="I89" s="23"/>
      <c r="J89" s="23"/>
      <c r="K89" s="23"/>
      <c r="L89" s="25"/>
      <c r="M89" s="25"/>
      <c r="N89" s="25"/>
      <c r="O89" s="26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5"/>
      <c r="AC89" s="25"/>
      <c r="AD89" s="25"/>
      <c r="AE89" s="23"/>
    </row>
    <row r="90" spans="2:31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3"/>
    </row>
    <row r="91" spans="2:31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3"/>
    </row>
    <row r="92" spans="2:31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3"/>
    </row>
    <row r="93" spans="2:31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3"/>
    </row>
    <row r="94" spans="2:31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3"/>
    </row>
    <row r="95" spans="2:31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49"/>
    </row>
    <row r="96" spans="2:31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49"/>
    </row>
    <row r="97" spans="2:31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49"/>
    </row>
    <row r="98" spans="2:31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49"/>
    </row>
    <row r="99" spans="2:31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49"/>
    </row>
    <row r="100" spans="2:31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49"/>
    </row>
    <row r="101" spans="2:31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6"/>
      <c r="M101" s="40"/>
      <c r="N101" s="26"/>
      <c r="O101" s="26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6"/>
      <c r="AC101" s="40"/>
      <c r="AD101" s="26"/>
      <c r="AE101" s="23"/>
    </row>
    <row r="102" spans="2:31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5"/>
      <c r="M102" s="25"/>
      <c r="N102" s="25"/>
      <c r="O102" s="26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5"/>
      <c r="AC102" s="25"/>
      <c r="AD102" s="25"/>
      <c r="AE102" s="23"/>
    </row>
    <row r="103" spans="2:31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5"/>
      <c r="M103" s="25"/>
      <c r="N103" s="25"/>
      <c r="O103" s="26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5"/>
      <c r="AC103" s="25"/>
      <c r="AD103" s="25"/>
      <c r="AE103" s="23"/>
    </row>
    <row r="104" spans="2:31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5"/>
      <c r="M104" s="25"/>
      <c r="N104" s="25"/>
      <c r="O104" s="26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5"/>
      <c r="AC104" s="25"/>
      <c r="AD104" s="25"/>
      <c r="AE104" s="23"/>
    </row>
    <row r="105" spans="2:31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6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3"/>
    </row>
    <row r="106" spans="2:31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6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3"/>
    </row>
    <row r="107" spans="2:31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6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3"/>
    </row>
    <row r="108" spans="2:31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6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3"/>
    </row>
    <row r="109" spans="2:31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6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49"/>
    </row>
    <row r="110" spans="2:31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6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3"/>
    </row>
    <row r="111" spans="2:31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6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3"/>
    </row>
    <row r="112" spans="2:31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6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3"/>
    </row>
    <row r="113" spans="2:31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6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3"/>
    </row>
    <row r="114" spans="2:31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6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3"/>
    </row>
    <row r="115" spans="2:31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6"/>
      <c r="M115" s="40"/>
      <c r="N115" s="26"/>
      <c r="O115" s="26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6"/>
      <c r="AC115" s="40"/>
      <c r="AD115" s="26"/>
      <c r="AE115" s="23"/>
    </row>
    <row r="116" spans="2:31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5"/>
      <c r="M116" s="25"/>
      <c r="N116" s="25"/>
      <c r="O116" s="26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5"/>
      <c r="AC116" s="25"/>
      <c r="AD116" s="25"/>
      <c r="AE116" s="23"/>
    </row>
    <row r="117" spans="2:31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5"/>
      <c r="M117" s="25"/>
      <c r="N117" s="25"/>
      <c r="O117" s="26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5"/>
      <c r="AC117" s="25"/>
      <c r="AD117" s="25"/>
      <c r="AE117" s="23"/>
    </row>
    <row r="118" spans="2:31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5"/>
      <c r="M118" s="25"/>
      <c r="N118" s="25"/>
      <c r="O118" s="26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5"/>
      <c r="AC118" s="25"/>
      <c r="AD118" s="25"/>
      <c r="AE118" s="23"/>
    </row>
    <row r="119" spans="2:31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6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3"/>
    </row>
    <row r="120" spans="2:31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6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3"/>
    </row>
    <row r="121" spans="2:31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6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3"/>
    </row>
    <row r="122" spans="2:31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6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49"/>
    </row>
    <row r="123" spans="2:31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6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49"/>
    </row>
    <row r="124" spans="2:31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6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49"/>
    </row>
    <row r="125" spans="2:31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6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49"/>
    </row>
    <row r="126" spans="2:31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6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49"/>
    </row>
    <row r="127" spans="2:31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6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49"/>
    </row>
    <row r="128" spans="2:31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6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49"/>
    </row>
    <row r="129" spans="2:31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6"/>
      <c r="M129" s="40"/>
      <c r="N129" s="26"/>
      <c r="O129" s="26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6"/>
      <c r="AC129" s="40"/>
      <c r="AD129" s="26"/>
      <c r="AE129" s="23"/>
    </row>
    <row r="130" spans="2:31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5"/>
      <c r="M130" s="25"/>
      <c r="N130" s="25"/>
      <c r="O130" s="26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5"/>
      <c r="AC130" s="25"/>
      <c r="AD130" s="25"/>
      <c r="AE130" s="23"/>
    </row>
    <row r="131" spans="2:31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5"/>
      <c r="M131" s="25"/>
      <c r="N131" s="25"/>
      <c r="O131" s="26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5"/>
      <c r="AC131" s="25"/>
      <c r="AD131" s="25"/>
      <c r="AE131" s="23"/>
    </row>
    <row r="132" spans="2:31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5"/>
      <c r="M132" s="25"/>
      <c r="N132" s="25"/>
      <c r="O132" s="26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5"/>
      <c r="AC132" s="25"/>
      <c r="AD132" s="25"/>
      <c r="AE132" s="23"/>
    </row>
    <row r="133" spans="2:31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6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3"/>
    </row>
    <row r="134" spans="2:31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6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3"/>
    </row>
    <row r="135" spans="2:31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6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3"/>
    </row>
    <row r="136" spans="2:31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6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49"/>
    </row>
    <row r="137" spans="2:31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6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49"/>
    </row>
    <row r="138" spans="2:31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6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49"/>
    </row>
    <row r="139" spans="2:31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6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49"/>
    </row>
    <row r="140" spans="2:31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6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49"/>
    </row>
    <row r="141" spans="2:31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6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49"/>
    </row>
    <row r="142" spans="2:31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6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49"/>
    </row>
    <row r="143" spans="2:31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6"/>
      <c r="M143" s="40"/>
      <c r="N143" s="26"/>
      <c r="O143" s="26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6"/>
      <c r="AC143" s="40"/>
      <c r="AD143" s="26"/>
      <c r="AE143" s="23"/>
    </row>
    <row r="144" spans="2:31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5"/>
      <c r="M144" s="25"/>
      <c r="N144" s="25"/>
      <c r="O144" s="26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5"/>
      <c r="AC144" s="25"/>
      <c r="AD144" s="25"/>
      <c r="AE144" s="23"/>
    </row>
    <row r="145" spans="2:31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5"/>
      <c r="M145" s="25"/>
      <c r="N145" s="25"/>
      <c r="O145" s="26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5"/>
      <c r="AC145" s="25"/>
      <c r="AD145" s="25"/>
      <c r="AE145" s="23"/>
    </row>
    <row r="146" spans="2:31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5"/>
      <c r="M146" s="25"/>
      <c r="N146" s="25"/>
      <c r="O146" s="26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5"/>
      <c r="AC146" s="25"/>
      <c r="AD146" s="25"/>
      <c r="AE146" s="23"/>
    </row>
    <row r="147" spans="2:31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6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3"/>
    </row>
    <row r="148" spans="2:31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6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3"/>
    </row>
    <row r="149" spans="2:31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6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3"/>
    </row>
    <row r="150" spans="2:31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6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49"/>
    </row>
    <row r="151" spans="2:31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6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49"/>
    </row>
    <row r="152" spans="2:31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6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49"/>
    </row>
    <row r="153" spans="2:31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6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49"/>
    </row>
    <row r="154" spans="2:31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6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49"/>
    </row>
    <row r="155" spans="2:31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6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49"/>
    </row>
    <row r="156" spans="2:31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6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49"/>
    </row>
    <row r="157" spans="2:31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6"/>
      <c r="M157" s="40"/>
      <c r="N157" s="26"/>
      <c r="O157" s="26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6"/>
      <c r="AC157" s="40"/>
      <c r="AD157" s="26"/>
      <c r="AE157" s="23"/>
    </row>
    <row r="158" spans="2:31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5"/>
      <c r="M158" s="25"/>
      <c r="N158" s="25"/>
      <c r="O158" s="26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5"/>
      <c r="AC158" s="25"/>
      <c r="AD158" s="25"/>
      <c r="AE158" s="23"/>
    </row>
    <row r="159" spans="2:31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5"/>
      <c r="M159" s="25"/>
      <c r="N159" s="25"/>
      <c r="O159" s="26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5"/>
      <c r="AC159" s="25"/>
      <c r="AD159" s="25"/>
      <c r="AE159" s="23"/>
    </row>
    <row r="160" spans="2:31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5"/>
      <c r="M160" s="25"/>
      <c r="N160" s="25"/>
      <c r="O160" s="26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5"/>
      <c r="AC160" s="25"/>
      <c r="AD160" s="25"/>
      <c r="AE160" s="23"/>
    </row>
    <row r="161" spans="2:31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6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3"/>
    </row>
    <row r="162" spans="2:31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6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3"/>
    </row>
    <row r="163" spans="2:31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6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3"/>
    </row>
    <row r="164" spans="2:31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6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49"/>
    </row>
    <row r="165" spans="2:31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6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49"/>
    </row>
    <row r="166" spans="2:31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6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3"/>
    </row>
    <row r="167" spans="2:31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6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3"/>
    </row>
    <row r="168" spans="2:31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6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3"/>
    </row>
    <row r="169" spans="2:31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6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3"/>
    </row>
    <row r="170" spans="2:31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6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3"/>
    </row>
    <row r="171" spans="2:31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26"/>
      <c r="M171" s="26"/>
      <c r="N171" s="26"/>
      <c r="O171" s="26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6"/>
      <c r="AC171" s="40"/>
      <c r="AD171" s="26"/>
      <c r="AE171" s="49"/>
    </row>
    <row r="172" spans="2:31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26"/>
      <c r="M172" s="26"/>
      <c r="N172" s="26"/>
      <c r="O172" s="26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5"/>
      <c r="AC172" s="25"/>
      <c r="AD172" s="25"/>
      <c r="AE172" s="49"/>
    </row>
    <row r="173" spans="2:31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26"/>
      <c r="M173" s="26"/>
      <c r="N173" s="26"/>
      <c r="O173" s="26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5"/>
      <c r="AC173" s="25"/>
      <c r="AD173" s="25"/>
      <c r="AE173" s="49"/>
    </row>
    <row r="174" spans="2:31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26"/>
      <c r="M174" s="26"/>
      <c r="N174" s="26"/>
      <c r="O174" s="26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5"/>
      <c r="AC174" s="25"/>
      <c r="AD174" s="25"/>
      <c r="AE174" s="49"/>
    </row>
    <row r="175" spans="2:31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26"/>
      <c r="M175" s="26"/>
      <c r="N175" s="26"/>
      <c r="O175" s="26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49"/>
    </row>
    <row r="176" spans="2:31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26"/>
      <c r="M176" s="26"/>
      <c r="N176" s="26"/>
      <c r="O176" s="26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49"/>
    </row>
    <row r="177" spans="2:31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26"/>
      <c r="M177" s="26"/>
      <c r="N177" s="26"/>
      <c r="O177" s="26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49"/>
    </row>
    <row r="178" spans="2:31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26"/>
      <c r="M178" s="26"/>
      <c r="N178" s="26"/>
      <c r="O178" s="26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49"/>
    </row>
    <row r="179" spans="2:31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26"/>
      <c r="M179" s="26"/>
      <c r="N179" s="26"/>
      <c r="O179" s="26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49"/>
    </row>
    <row r="180" spans="2:31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26"/>
      <c r="M180" s="26"/>
      <c r="N180" s="26"/>
      <c r="O180" s="26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49"/>
    </row>
    <row r="181" spans="2:31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26"/>
      <c r="M181" s="26"/>
      <c r="N181" s="26"/>
      <c r="O181" s="26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49"/>
    </row>
    <row r="182" spans="2:31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26"/>
      <c r="M182" s="26"/>
      <c r="N182" s="26"/>
      <c r="O182" s="26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49"/>
    </row>
    <row r="183" spans="2:31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26"/>
      <c r="M183" s="26"/>
      <c r="N183" s="26"/>
      <c r="O183" s="26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49"/>
    </row>
  </sheetData>
  <mergeCells count="1">
    <mergeCell ref="B8:C8"/>
  </mergeCells>
  <hyperlinks>
    <hyperlink ref="C89" r:id="rId1" display="http://www.egitimhane.com/" xr:uid="{00000000-0004-0000-0F00-000000000000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5:S183"/>
  <sheetViews>
    <sheetView topLeftCell="A37" workbookViewId="0">
      <selection activeCell="H39" sqref="H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4" width="56.85546875" style="48" customWidth="1"/>
    <col min="5" max="16384" width="9.140625" style="48"/>
  </cols>
  <sheetData>
    <row r="5" spans="2:19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6"/>
      <c r="Q5" s="40"/>
      <c r="R5" s="26"/>
      <c r="S5" s="23"/>
    </row>
    <row r="6" spans="2:19" s="27" customFormat="1" ht="12.7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  <c r="Q6" s="25"/>
      <c r="R6" s="25"/>
      <c r="S6" s="23"/>
    </row>
    <row r="7" spans="2:19" s="27" customFormat="1" ht="12.75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Q7" s="25"/>
      <c r="R7" s="25"/>
      <c r="S7" s="23"/>
    </row>
    <row r="8" spans="2:19" s="27" customFormat="1" ht="12.75" x14ac:dyDescent="0.2">
      <c r="B8" s="130"/>
      <c r="C8" s="130"/>
      <c r="D8" s="74" t="s">
        <v>133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3"/>
    </row>
    <row r="9" spans="2:19" s="27" customFormat="1" ht="40.5" customHeight="1" x14ac:dyDescent="0.2">
      <c r="B9" s="54" t="str">
        <f>Türkçe!B9</f>
        <v>1. HAFTA</v>
      </c>
      <c r="C9" s="54" t="str">
        <f>Türkçe!C9</f>
        <v>11/Eyl/2023-15/Eyl/2023</v>
      </c>
      <c r="D9" s="75" t="s">
        <v>231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3"/>
    </row>
    <row r="10" spans="2:19" s="27" customFormat="1" ht="40.5" customHeight="1" x14ac:dyDescent="0.2">
      <c r="B10" s="54" t="str">
        <f>Türkçe!B10</f>
        <v>2. HAFTA</v>
      </c>
      <c r="C10" s="54" t="str">
        <f>Türkçe!C10</f>
        <v>18/Eyl/2023-22/Eyl/2023</v>
      </c>
      <c r="D10" s="75" t="s">
        <v>231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</row>
    <row r="11" spans="2:19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75" t="s">
        <v>231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49"/>
    </row>
    <row r="12" spans="2:19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75" t="s">
        <v>232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49"/>
    </row>
    <row r="13" spans="2:19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75" t="s">
        <v>232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49"/>
    </row>
    <row r="14" spans="2:19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75" t="s">
        <v>232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spans="2:19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75" t="s">
        <v>233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49"/>
    </row>
    <row r="16" spans="2:19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75" t="s">
        <v>233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49"/>
    </row>
    <row r="17" spans="2:19" ht="40.5" customHeight="1" x14ac:dyDescent="0.25">
      <c r="B17" s="54" t="str">
        <f>Türkçe!B17</f>
        <v>9.HAFTA</v>
      </c>
      <c r="C17" s="54" t="str">
        <f>Türkçe!C17</f>
        <v>06/Kas/2023-10/Kas/2023</v>
      </c>
      <c r="D17" s="75" t="s">
        <v>233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49"/>
    </row>
    <row r="18" spans="2:19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60" t="s">
        <v>97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40"/>
      <c r="R18" s="26"/>
      <c r="S18" s="23"/>
    </row>
    <row r="19" spans="2:19" s="27" customFormat="1" ht="40.5" customHeight="1" x14ac:dyDescent="0.2">
      <c r="B19" s="54" t="str">
        <f>Türkçe!B19</f>
        <v>10. HAFTA</v>
      </c>
      <c r="C19" s="54" t="str">
        <f>Türkçe!C19</f>
        <v>20/Kas/2023-24/Kas/2023</v>
      </c>
      <c r="D19" s="75" t="s">
        <v>506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5"/>
      <c r="Q19" s="25"/>
      <c r="R19" s="25"/>
      <c r="S19" s="23"/>
    </row>
    <row r="20" spans="2:19" s="27" customFormat="1" ht="40.5" customHeight="1" x14ac:dyDescent="0.2">
      <c r="B20" s="54" t="str">
        <f>Türkçe!B20</f>
        <v>11. HAFTA</v>
      </c>
      <c r="C20" s="54" t="str">
        <f>Türkçe!C20</f>
        <v>27/Kas/2023-01/Ara/2023</v>
      </c>
      <c r="D20" s="75" t="s">
        <v>234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5"/>
      <c r="Q20" s="25"/>
      <c r="R20" s="25"/>
      <c r="S20" s="23"/>
    </row>
    <row r="21" spans="2:19" s="27" customFormat="1" ht="40.5" customHeight="1" x14ac:dyDescent="0.2">
      <c r="B21" s="54" t="str">
        <f>Türkçe!B21</f>
        <v>12. HAFTA</v>
      </c>
      <c r="C21" s="54" t="str">
        <f>Türkçe!C21</f>
        <v>04/Ara/2023-08/Ara/2023</v>
      </c>
      <c r="D21" s="75" t="s">
        <v>234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5"/>
      <c r="Q21" s="25"/>
      <c r="R21" s="25"/>
      <c r="S21" s="23"/>
    </row>
    <row r="22" spans="2:19" s="27" customFormat="1" ht="40.5" customHeight="1" x14ac:dyDescent="0.2">
      <c r="B22" s="54" t="str">
        <f>Türkçe!B22</f>
        <v>13. HAFTA</v>
      </c>
      <c r="C22" s="54" t="str">
        <f>Türkçe!C22</f>
        <v>11/Ara/2023-15/Ara/2023</v>
      </c>
      <c r="D22" s="75" t="s">
        <v>235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3"/>
    </row>
    <row r="23" spans="2:19" s="27" customFormat="1" ht="40.5" customHeight="1" x14ac:dyDescent="0.2">
      <c r="B23" s="54" t="str">
        <f>Türkçe!B23</f>
        <v>14. HAFTA</v>
      </c>
      <c r="C23" s="54" t="str">
        <f>Türkçe!C23</f>
        <v>18/Ara/2023-22/Ara/2023</v>
      </c>
      <c r="D23" s="75" t="s">
        <v>235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3"/>
    </row>
    <row r="24" spans="2:19" s="27" customFormat="1" ht="40.5" customHeight="1" x14ac:dyDescent="0.2">
      <c r="B24" s="54" t="str">
        <f>Türkçe!B24</f>
        <v>15. HAFTA</v>
      </c>
      <c r="C24" s="54" t="str">
        <f>Türkçe!C24</f>
        <v>25/Ara/2023-29/Ara/2023</v>
      </c>
      <c r="D24" s="75" t="s">
        <v>235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3"/>
    </row>
    <row r="25" spans="2:19" s="27" customFormat="1" ht="40.5" customHeight="1" x14ac:dyDescent="0.2">
      <c r="B25" s="54" t="str">
        <f>Türkçe!B25</f>
        <v>16. HAFTA</v>
      </c>
      <c r="C25" s="54" t="str">
        <f>Türkçe!C25</f>
        <v>01/Oca/2024-05/Oca/2024</v>
      </c>
      <c r="D25" s="75" t="s">
        <v>236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3"/>
    </row>
    <row r="26" spans="2:19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75" t="s">
        <v>236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49"/>
    </row>
    <row r="27" spans="2:19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75" t="s">
        <v>237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49"/>
    </row>
    <row r="28" spans="2:19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49"/>
    </row>
    <row r="29" spans="2:19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49"/>
    </row>
    <row r="30" spans="2:19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75" t="s">
        <v>237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49"/>
    </row>
    <row r="31" spans="2:19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75" t="s">
        <v>238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49"/>
    </row>
    <row r="32" spans="2:19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75" t="s">
        <v>238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6"/>
      <c r="Q32" s="40"/>
      <c r="R32" s="26"/>
      <c r="S32" s="23"/>
    </row>
    <row r="33" spans="2:19" s="27" customFormat="1" ht="40.5" customHeight="1" x14ac:dyDescent="0.2">
      <c r="B33" s="54" t="str">
        <f>Türkçe!B33</f>
        <v>22. HAFTA</v>
      </c>
      <c r="C33" s="54" t="str">
        <f>Türkçe!C33</f>
        <v>26/Şub/2024-01/Mar/2024</v>
      </c>
      <c r="D33" s="75" t="s">
        <v>239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5"/>
      <c r="Q33" s="25"/>
      <c r="R33" s="25"/>
      <c r="S33" s="23"/>
    </row>
    <row r="34" spans="2:19" s="27" customFormat="1" ht="40.5" customHeight="1" x14ac:dyDescent="0.2">
      <c r="B34" s="54" t="str">
        <f>Türkçe!B34</f>
        <v>23. HAFTA</v>
      </c>
      <c r="C34" s="54" t="str">
        <f>Türkçe!C34</f>
        <v>04/Mar/2024-08/Mar/2024</v>
      </c>
      <c r="D34" s="75" t="s">
        <v>239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5"/>
      <c r="Q34" s="25"/>
      <c r="R34" s="25"/>
      <c r="S34" s="23"/>
    </row>
    <row r="35" spans="2:19" s="27" customFormat="1" ht="40.5" customHeight="1" x14ac:dyDescent="0.2">
      <c r="B35" s="54" t="str">
        <f>Türkçe!B35</f>
        <v>24. HAFTA</v>
      </c>
      <c r="C35" s="54" t="str">
        <f>Türkçe!C35</f>
        <v>11/Mar/2024-15/Mar/2024</v>
      </c>
      <c r="D35" s="75" t="s">
        <v>240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5"/>
      <c r="Q35" s="25"/>
      <c r="R35" s="25"/>
      <c r="S35" s="23"/>
    </row>
    <row r="36" spans="2:19" s="27" customFormat="1" ht="40.5" customHeight="1" x14ac:dyDescent="0.2">
      <c r="B36" s="54" t="str">
        <f>Türkçe!B36</f>
        <v>25. HAFTA</v>
      </c>
      <c r="C36" s="54" t="str">
        <f>Türkçe!C36</f>
        <v>18/Mar/2024-22/Mar/2024</v>
      </c>
      <c r="D36" s="75" t="s">
        <v>240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</row>
    <row r="37" spans="2:19" s="27" customFormat="1" ht="40.5" customHeight="1" x14ac:dyDescent="0.2">
      <c r="B37" s="54" t="str">
        <f>Türkçe!B37</f>
        <v>26. HAFTA</v>
      </c>
      <c r="C37" s="54" t="str">
        <f>Türkçe!C37</f>
        <v>25/Mar/2024-29/Mar/2024</v>
      </c>
      <c r="D37" s="75" t="s">
        <v>241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3"/>
    </row>
    <row r="38" spans="2:19" s="27" customFormat="1" ht="40.5" customHeight="1" x14ac:dyDescent="0.2">
      <c r="B38" s="54" t="str">
        <f>Türkçe!B38</f>
        <v>27. HAFTA</v>
      </c>
      <c r="C38" s="54" t="str">
        <f>Türkçe!C38</f>
        <v>01/Nis/2024-05/Nis/2024</v>
      </c>
      <c r="D38" s="75" t="s">
        <v>241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3"/>
    </row>
    <row r="39" spans="2:19" s="27" customFormat="1" ht="40.5" customHeight="1" x14ac:dyDescent="0.2">
      <c r="B39" s="54" t="str">
        <f>Türkçe!B39</f>
        <v>ARA TATİL</v>
      </c>
      <c r="C39" s="54" t="str">
        <f>Türkçe!C39</f>
        <v>08/Nis/2024-12/Nis/2024</v>
      </c>
      <c r="D39" s="60" t="s">
        <v>123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3"/>
    </row>
    <row r="40" spans="2:19" ht="40.5" customHeight="1" x14ac:dyDescent="0.25">
      <c r="B40" s="54" t="str">
        <f>Türkçe!B40</f>
        <v>29. HAFTA</v>
      </c>
      <c r="C40" s="54" t="str">
        <f>Türkçe!C40</f>
        <v>15/Nis/2024-19/Nis/2024</v>
      </c>
      <c r="D40" s="75" t="s">
        <v>241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49"/>
    </row>
    <row r="41" spans="2:19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75" t="s">
        <v>242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49"/>
    </row>
    <row r="42" spans="2:19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75" t="s">
        <v>242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49"/>
    </row>
    <row r="43" spans="2:19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75" t="s">
        <v>243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49"/>
    </row>
    <row r="44" spans="2:19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75" t="s">
        <v>243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49"/>
    </row>
    <row r="45" spans="2:19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75" t="s">
        <v>244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40"/>
      <c r="R45" s="26"/>
      <c r="S45" s="23"/>
    </row>
    <row r="46" spans="2:19" s="27" customFormat="1" ht="40.5" customHeight="1" x14ac:dyDescent="0.2">
      <c r="B46" s="54" t="str">
        <f>Türkçe!B46</f>
        <v>34. HAFTA</v>
      </c>
      <c r="C46" s="54" t="str">
        <f>Türkçe!C46</f>
        <v>27/May/2024-31/May/2024</v>
      </c>
      <c r="D46" s="75" t="s">
        <v>244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5"/>
      <c r="Q46" s="25"/>
      <c r="R46" s="25"/>
      <c r="S46" s="23"/>
    </row>
    <row r="47" spans="2:19" s="27" customFormat="1" ht="40.5" customHeight="1" x14ac:dyDescent="0.2">
      <c r="B47" s="54" t="str">
        <f>Türkçe!B47</f>
        <v>35. HAFTA</v>
      </c>
      <c r="C47" s="54" t="str">
        <f>Türkçe!C47</f>
        <v>03/Haz/2024-07/Haz/2024</v>
      </c>
      <c r="D47" s="75" t="s">
        <v>245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25"/>
      <c r="R47" s="25"/>
      <c r="S47" s="23"/>
    </row>
    <row r="48" spans="2:19" s="27" customFormat="1" ht="40.5" customHeight="1" x14ac:dyDescent="0.2">
      <c r="B48" s="54" t="str">
        <f>Türkçe!B48</f>
        <v>36. HAFTA</v>
      </c>
      <c r="C48" s="54" t="str">
        <f>Türkçe!C48</f>
        <v>10/Haz/2024-14/Haz/2024</v>
      </c>
      <c r="D48" s="75" t="s">
        <v>507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5"/>
      <c r="Q48" s="25"/>
      <c r="R48" s="25"/>
      <c r="S48" s="23"/>
    </row>
    <row r="49" spans="2:19" s="27" customFormat="1" ht="12.7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3"/>
    </row>
    <row r="50" spans="2:19" s="27" customFormat="1" ht="12.7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3"/>
    </row>
    <row r="51" spans="2:19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49"/>
    </row>
    <row r="52" spans="2:19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49"/>
    </row>
    <row r="53" spans="2:19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49"/>
    </row>
    <row r="54" spans="2:19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49"/>
    </row>
    <row r="55" spans="2:19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49"/>
    </row>
    <row r="56" spans="2:19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49"/>
    </row>
    <row r="57" spans="2:19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49"/>
    </row>
    <row r="58" spans="2:19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40"/>
      <c r="R58" s="26"/>
      <c r="S58" s="23"/>
    </row>
    <row r="59" spans="2:19" s="27" customFormat="1" ht="12.75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5"/>
      <c r="Q59" s="25"/>
      <c r="R59" s="25"/>
      <c r="S59" s="23"/>
    </row>
    <row r="60" spans="2:19" s="27" customFormat="1" ht="12.7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5"/>
      <c r="Q60" s="25"/>
      <c r="R60" s="25"/>
      <c r="S60" s="23"/>
    </row>
    <row r="61" spans="2:19" s="27" customFormat="1" ht="12.75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5"/>
      <c r="Q61" s="25"/>
      <c r="R61" s="25"/>
      <c r="S61" s="23"/>
    </row>
    <row r="62" spans="2:19" s="27" customFormat="1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3"/>
    </row>
    <row r="63" spans="2:19" s="27" customFormat="1" ht="12.7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3"/>
    </row>
    <row r="64" spans="2:19" s="27" customFormat="1" ht="12.7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3"/>
    </row>
    <row r="65" spans="2:19" s="27" customFormat="1" ht="12.7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3"/>
    </row>
    <row r="66" spans="2:19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49"/>
    </row>
    <row r="67" spans="2:19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49"/>
    </row>
    <row r="68" spans="2:19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49"/>
    </row>
    <row r="69" spans="2:19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49"/>
    </row>
    <row r="70" spans="2:19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49"/>
    </row>
    <row r="71" spans="2:19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49"/>
    </row>
    <row r="72" spans="2:19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6"/>
      <c r="Q72" s="40"/>
      <c r="R72" s="26"/>
      <c r="S72" s="23"/>
    </row>
    <row r="73" spans="2:19" s="27" customFormat="1" ht="12.75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5"/>
      <c r="Q73" s="25"/>
      <c r="R73" s="25"/>
      <c r="S73" s="23"/>
    </row>
    <row r="74" spans="2:19" s="27" customFormat="1" ht="12.75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5"/>
      <c r="Q74" s="25"/>
      <c r="R74" s="25"/>
      <c r="S74" s="23"/>
    </row>
    <row r="75" spans="2:19" s="27" customFormat="1" ht="12.75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5"/>
      <c r="Q75" s="25"/>
      <c r="R75" s="25"/>
      <c r="S75" s="23"/>
    </row>
    <row r="76" spans="2:19" s="27" customFormat="1" ht="12.75" customHeight="1" x14ac:dyDescent="0.25">
      <c r="B76" s="26"/>
      <c r="C76" s="2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3"/>
    </row>
    <row r="77" spans="2:19" s="27" customFormat="1" x14ac:dyDescent="0.25"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3"/>
    </row>
    <row r="78" spans="2:19" s="27" customFormat="1" x14ac:dyDescent="0.25"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3"/>
    </row>
    <row r="79" spans="2:19" x14ac:dyDescent="0.25">
      <c r="B79" s="26"/>
      <c r="C79" s="2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49"/>
    </row>
    <row r="80" spans="2:19" x14ac:dyDescent="0.25"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9"/>
    </row>
    <row r="81" spans="2:19" x14ac:dyDescent="0.25"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49"/>
    </row>
    <row r="82" spans="2:19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9"/>
    </row>
    <row r="83" spans="2:19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9"/>
    </row>
    <row r="84" spans="2:19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9"/>
    </row>
    <row r="85" spans="2:19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9"/>
    </row>
    <row r="86" spans="2:19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6"/>
      <c r="Q86" s="40"/>
      <c r="R86" s="26"/>
      <c r="S86" s="23"/>
    </row>
    <row r="87" spans="2:19" s="27" customFormat="1" ht="12.75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5"/>
      <c r="Q87" s="25"/>
      <c r="R87" s="25"/>
      <c r="S87" s="23"/>
    </row>
    <row r="88" spans="2:19" s="27" customFormat="1" ht="12.75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5"/>
      <c r="Q88" s="25"/>
      <c r="R88" s="25"/>
      <c r="S88" s="23"/>
    </row>
    <row r="89" spans="2:19" s="27" customFormat="1" ht="12.75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5"/>
      <c r="Q89" s="25"/>
      <c r="R89" s="25"/>
      <c r="S89" s="23"/>
    </row>
    <row r="90" spans="2:19" s="27" customFormat="1" ht="12.75" customHeigh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3"/>
    </row>
    <row r="91" spans="2:19" s="27" customFormat="1" ht="12.7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3"/>
    </row>
    <row r="92" spans="2:19" s="27" customFormat="1" ht="12.7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3"/>
    </row>
    <row r="93" spans="2:19" s="27" customFormat="1" ht="12.7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3"/>
    </row>
    <row r="94" spans="2:19" s="27" customFormat="1" ht="12.7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3"/>
    </row>
    <row r="95" spans="2:19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9"/>
    </row>
    <row r="96" spans="2:19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49"/>
    </row>
    <row r="97" spans="2:19" x14ac:dyDescent="0.25">
      <c r="B97" s="25"/>
      <c r="C97" s="25"/>
      <c r="D97" s="73" t="s">
        <v>208</v>
      </c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9"/>
    </row>
    <row r="98" spans="2:19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9"/>
    </row>
    <row r="99" spans="2:19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49"/>
    </row>
    <row r="100" spans="2:19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49"/>
    </row>
    <row r="101" spans="2:19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6"/>
      <c r="Q101" s="40"/>
      <c r="R101" s="26"/>
      <c r="S101" s="23"/>
    </row>
    <row r="102" spans="2:19" s="27" customFormat="1" ht="12.75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5"/>
      <c r="Q102" s="25"/>
      <c r="R102" s="25"/>
      <c r="S102" s="23"/>
    </row>
    <row r="103" spans="2:19" s="27" customFormat="1" ht="12.75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5"/>
      <c r="Q103" s="25"/>
      <c r="R103" s="25"/>
      <c r="S103" s="23"/>
    </row>
    <row r="104" spans="2:19" s="27" customFormat="1" ht="12.75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5"/>
      <c r="Q104" s="25"/>
      <c r="R104" s="25"/>
      <c r="S104" s="23"/>
    </row>
    <row r="105" spans="2:19" s="27" customFormat="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3"/>
    </row>
    <row r="106" spans="2:19" s="27" customFormat="1" ht="12.7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3"/>
    </row>
    <row r="107" spans="2:19" s="27" customFormat="1" ht="12.7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3"/>
    </row>
    <row r="108" spans="2:19" s="27" customFormat="1" ht="12.7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3"/>
    </row>
    <row r="109" spans="2:19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9"/>
    </row>
    <row r="110" spans="2:19" s="27" customFormat="1" ht="12.7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3"/>
    </row>
    <row r="111" spans="2:19" s="27" customFormat="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3"/>
    </row>
    <row r="112" spans="2:19" s="27" customFormat="1" ht="12.7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3"/>
    </row>
    <row r="113" spans="2:19" s="27" customFormat="1" ht="12.7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3"/>
    </row>
    <row r="114" spans="2:19" s="27" customFormat="1" ht="12.7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3"/>
    </row>
    <row r="115" spans="2:19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6"/>
      <c r="Q115" s="40"/>
      <c r="R115" s="26"/>
      <c r="S115" s="23"/>
    </row>
    <row r="116" spans="2:19" s="27" customFormat="1" ht="12.75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5"/>
      <c r="Q116" s="25"/>
      <c r="R116" s="25"/>
      <c r="S116" s="23"/>
    </row>
    <row r="117" spans="2:19" s="27" customFormat="1" ht="12.75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5"/>
      <c r="Q117" s="25"/>
      <c r="R117" s="25"/>
      <c r="S117" s="23"/>
    </row>
    <row r="118" spans="2:19" s="27" customFormat="1" ht="12.75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5"/>
      <c r="Q118" s="25"/>
      <c r="R118" s="25"/>
      <c r="S118" s="23"/>
    </row>
    <row r="119" spans="2:19" s="27" customFormat="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3"/>
    </row>
    <row r="120" spans="2:19" s="27" customFormat="1" ht="12.7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3"/>
    </row>
    <row r="121" spans="2:19" s="27" customFormat="1" ht="12.7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3"/>
    </row>
    <row r="122" spans="2:19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49"/>
    </row>
    <row r="123" spans="2:19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49"/>
    </row>
    <row r="124" spans="2:19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49"/>
    </row>
    <row r="125" spans="2:19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49"/>
    </row>
    <row r="126" spans="2:19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49"/>
    </row>
    <row r="127" spans="2:19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49"/>
    </row>
    <row r="128" spans="2:19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49"/>
    </row>
    <row r="129" spans="2:19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6"/>
      <c r="Q129" s="40"/>
      <c r="R129" s="26"/>
      <c r="S129" s="23"/>
    </row>
    <row r="130" spans="2:19" s="27" customFormat="1" ht="12.75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5"/>
      <c r="Q130" s="25"/>
      <c r="R130" s="25"/>
      <c r="S130" s="23"/>
    </row>
    <row r="131" spans="2:19" s="27" customFormat="1" ht="12.75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5"/>
      <c r="Q131" s="25"/>
      <c r="R131" s="25"/>
      <c r="S131" s="23"/>
    </row>
    <row r="132" spans="2:19" s="27" customFormat="1" ht="12.75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5"/>
      <c r="Q132" s="25"/>
      <c r="R132" s="25"/>
      <c r="S132" s="23"/>
    </row>
    <row r="133" spans="2:19" s="27" customFormat="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3"/>
    </row>
    <row r="134" spans="2:19" s="27" customFormat="1" ht="12.7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3"/>
    </row>
    <row r="135" spans="2:19" s="27" customFormat="1" ht="12.7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3"/>
    </row>
    <row r="136" spans="2:19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49"/>
    </row>
    <row r="137" spans="2:19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49"/>
    </row>
    <row r="138" spans="2:19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49"/>
    </row>
    <row r="139" spans="2:19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49"/>
    </row>
    <row r="140" spans="2:19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49"/>
    </row>
    <row r="141" spans="2:19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49"/>
    </row>
    <row r="142" spans="2:19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49"/>
    </row>
    <row r="143" spans="2:19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6"/>
      <c r="Q143" s="40"/>
      <c r="R143" s="26"/>
      <c r="S143" s="23"/>
    </row>
    <row r="144" spans="2:19" s="27" customFormat="1" ht="12.75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5"/>
      <c r="Q144" s="25"/>
      <c r="R144" s="25"/>
      <c r="S144" s="23"/>
    </row>
    <row r="145" spans="2:19" s="27" customFormat="1" ht="12.75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5"/>
      <c r="Q145" s="25"/>
      <c r="R145" s="25"/>
      <c r="S145" s="23"/>
    </row>
    <row r="146" spans="2:19" s="27" customFormat="1" ht="12.75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5"/>
      <c r="Q146" s="25"/>
      <c r="R146" s="25"/>
      <c r="S146" s="23"/>
    </row>
    <row r="147" spans="2:19" s="27" customFormat="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3"/>
    </row>
    <row r="148" spans="2:19" s="27" customFormat="1" ht="12.7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3"/>
    </row>
    <row r="149" spans="2:19" s="27" customFormat="1" ht="12.7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3"/>
    </row>
    <row r="150" spans="2:19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49"/>
    </row>
    <row r="151" spans="2:19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49"/>
    </row>
    <row r="152" spans="2:19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49"/>
    </row>
    <row r="153" spans="2:19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49"/>
    </row>
    <row r="154" spans="2:19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49"/>
    </row>
    <row r="155" spans="2:19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49"/>
    </row>
    <row r="156" spans="2:19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49"/>
    </row>
    <row r="157" spans="2:19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6"/>
      <c r="Q157" s="40"/>
      <c r="R157" s="26"/>
      <c r="S157" s="23"/>
    </row>
    <row r="158" spans="2:19" s="27" customFormat="1" ht="12.75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5"/>
      <c r="Q158" s="25"/>
      <c r="R158" s="25"/>
      <c r="S158" s="23"/>
    </row>
    <row r="159" spans="2:19" s="27" customFormat="1" ht="12.75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5"/>
      <c r="Q159" s="25"/>
      <c r="R159" s="25"/>
      <c r="S159" s="23"/>
    </row>
    <row r="160" spans="2:19" s="27" customFormat="1" ht="12.75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5"/>
      <c r="Q160" s="25"/>
      <c r="R160" s="25"/>
      <c r="S160" s="23"/>
    </row>
    <row r="161" spans="2:19" s="27" customFormat="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3"/>
    </row>
    <row r="162" spans="2:19" s="27" customFormat="1" ht="12.7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3"/>
    </row>
    <row r="163" spans="2:19" s="27" customFormat="1" ht="12.7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3"/>
    </row>
    <row r="164" spans="2:19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49"/>
    </row>
    <row r="165" spans="2:19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49"/>
    </row>
    <row r="166" spans="2:19" s="27" customFormat="1" ht="12.7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3"/>
    </row>
    <row r="167" spans="2:19" s="27" customFormat="1" ht="12.7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3"/>
    </row>
    <row r="168" spans="2:19" s="27" customFormat="1" ht="12.7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3"/>
    </row>
    <row r="169" spans="2:19" s="27" customFormat="1" ht="12.7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3"/>
    </row>
    <row r="170" spans="2:19" s="27" customFormat="1" ht="12.7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3"/>
    </row>
    <row r="171" spans="2:19" x14ac:dyDescent="0.25">
      <c r="B171" s="49"/>
      <c r="C171" s="49"/>
      <c r="D171" s="49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6"/>
      <c r="Q171" s="40"/>
      <c r="R171" s="26"/>
      <c r="S171" s="49"/>
    </row>
    <row r="172" spans="2:19" x14ac:dyDescent="0.25">
      <c r="B172" s="49"/>
      <c r="C172" s="49"/>
      <c r="D172" s="49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5"/>
      <c r="Q172" s="25"/>
      <c r="R172" s="25"/>
      <c r="S172" s="49"/>
    </row>
    <row r="173" spans="2:19" x14ac:dyDescent="0.25">
      <c r="B173" s="49"/>
      <c r="C173" s="49"/>
      <c r="D173" s="49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5"/>
      <c r="Q173" s="25"/>
      <c r="R173" s="25"/>
      <c r="S173" s="49"/>
    </row>
    <row r="174" spans="2:19" x14ac:dyDescent="0.25">
      <c r="B174" s="49"/>
      <c r="C174" s="49"/>
      <c r="D174" s="49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5"/>
      <c r="Q174" s="25"/>
      <c r="R174" s="25"/>
      <c r="S174" s="49"/>
    </row>
    <row r="175" spans="2:19" x14ac:dyDescent="0.25">
      <c r="B175" s="49"/>
      <c r="C175" s="49"/>
      <c r="D175" s="4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49"/>
    </row>
    <row r="176" spans="2:19" x14ac:dyDescent="0.25">
      <c r="B176" s="49"/>
      <c r="C176" s="49"/>
      <c r="D176" s="4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49"/>
    </row>
    <row r="177" spans="2:19" x14ac:dyDescent="0.25">
      <c r="B177" s="49"/>
      <c r="C177" s="49"/>
      <c r="D177" s="4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49"/>
    </row>
    <row r="178" spans="2:19" x14ac:dyDescent="0.25">
      <c r="B178" s="49"/>
      <c r="C178" s="49"/>
      <c r="D178" s="4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49"/>
    </row>
    <row r="179" spans="2:19" x14ac:dyDescent="0.25">
      <c r="B179" s="49"/>
      <c r="C179" s="49"/>
      <c r="D179" s="4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49"/>
    </row>
    <row r="180" spans="2:19" x14ac:dyDescent="0.25">
      <c r="B180" s="49"/>
      <c r="C180" s="49"/>
      <c r="D180" s="4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49"/>
    </row>
    <row r="181" spans="2:19" x14ac:dyDescent="0.25">
      <c r="B181" s="49"/>
      <c r="C181" s="49"/>
      <c r="D181" s="4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49"/>
    </row>
    <row r="182" spans="2:19" x14ac:dyDescent="0.25">
      <c r="B182" s="49"/>
      <c r="C182" s="49"/>
      <c r="D182" s="4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49"/>
    </row>
    <row r="183" spans="2:19" x14ac:dyDescent="0.25">
      <c r="B183" s="49"/>
      <c r="C183" s="49"/>
      <c r="D183" s="4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49"/>
    </row>
  </sheetData>
  <mergeCells count="1">
    <mergeCell ref="B8:C8"/>
  </mergeCells>
  <phoneticPr fontId="32" type="noConversion"/>
  <hyperlinks>
    <hyperlink ref="D97" r:id="rId1" display="http://www.egitimhane.com/" xr:uid="{00000000-0004-0000-1000-000000000000}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5:AH183"/>
  <sheetViews>
    <sheetView topLeftCell="A37" workbookViewId="0">
      <selection activeCell="J40" sqref="J40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2.28515625" style="48" bestFit="1" customWidth="1"/>
    <col min="4" max="7" width="18.140625" style="48" customWidth="1"/>
    <col min="8" max="14" width="9.140625" style="48"/>
    <col min="15" max="18" width="9.140625" style="65"/>
    <col min="19" max="16384" width="9.140625" style="48"/>
  </cols>
  <sheetData>
    <row r="5" spans="2:34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6"/>
      <c r="P5" s="40"/>
      <c r="Q5" s="26"/>
      <c r="R5" s="26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6"/>
      <c r="AF5" s="40"/>
      <c r="AG5" s="26"/>
      <c r="AH5" s="23"/>
    </row>
    <row r="6" spans="2:34" s="27" customFormat="1" x14ac:dyDescent="0.25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5"/>
      <c r="P6" s="25"/>
      <c r="Q6" s="25"/>
      <c r="R6" s="26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5"/>
      <c r="AF6" s="25"/>
      <c r="AG6" s="25"/>
      <c r="AH6" s="23"/>
    </row>
    <row r="7" spans="2:34" s="27" customForma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5"/>
      <c r="P7" s="25"/>
      <c r="Q7" s="25"/>
      <c r="R7" s="26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5"/>
      <c r="AF7" s="25"/>
      <c r="AG7" s="25"/>
      <c r="AH7" s="23"/>
    </row>
    <row r="8" spans="2:34" s="27" customFormat="1" x14ac:dyDescent="0.25">
      <c r="B8" s="130"/>
      <c r="C8" s="130"/>
      <c r="D8" s="74" t="s">
        <v>133</v>
      </c>
      <c r="E8" s="74" t="s">
        <v>134</v>
      </c>
      <c r="F8" s="74" t="s">
        <v>135</v>
      </c>
      <c r="G8" s="74" t="s">
        <v>136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3"/>
    </row>
    <row r="9" spans="2:34" s="27" customFormat="1" ht="67.900000000000006" customHeight="1" x14ac:dyDescent="0.25">
      <c r="B9" s="54" t="str">
        <f>Türkçe!B9</f>
        <v>1. HAFTA</v>
      </c>
      <c r="C9" s="54" t="str">
        <f>Türkçe!C9</f>
        <v>11/Eyl/2023-15/Eyl/2023</v>
      </c>
      <c r="D9" s="63" t="s">
        <v>508</v>
      </c>
      <c r="E9" s="63" t="s">
        <v>509</v>
      </c>
      <c r="F9" s="63" t="s">
        <v>510</v>
      </c>
      <c r="G9" s="63" t="s">
        <v>511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6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3"/>
    </row>
    <row r="10" spans="2:34" s="27" customFormat="1" ht="40.5" customHeight="1" x14ac:dyDescent="0.25">
      <c r="B10" s="54" t="str">
        <f>Türkçe!B10</f>
        <v>2. HAFTA</v>
      </c>
      <c r="C10" s="54" t="str">
        <f>Türkçe!C10</f>
        <v>18/Eyl/2023-22/Eyl/2023</v>
      </c>
      <c r="D10" s="63" t="s">
        <v>512</v>
      </c>
      <c r="E10" s="63" t="s">
        <v>513</v>
      </c>
      <c r="F10" s="63" t="s">
        <v>514</v>
      </c>
      <c r="G10" s="63" t="s">
        <v>270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3"/>
    </row>
    <row r="11" spans="2:34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63" t="s">
        <v>515</v>
      </c>
      <c r="E11" s="63" t="s">
        <v>513</v>
      </c>
      <c r="F11" s="63" t="s">
        <v>516</v>
      </c>
      <c r="G11" s="63" t="s">
        <v>517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49"/>
    </row>
    <row r="12" spans="2:34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63" t="s">
        <v>518</v>
      </c>
      <c r="E12" s="63" t="s">
        <v>519</v>
      </c>
      <c r="F12" s="63" t="s">
        <v>520</v>
      </c>
      <c r="G12" s="63" t="s">
        <v>521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49"/>
    </row>
    <row r="13" spans="2:34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63" t="s">
        <v>513</v>
      </c>
      <c r="E13" s="63" t="s">
        <v>514</v>
      </c>
      <c r="F13" s="63" t="s">
        <v>518</v>
      </c>
      <c r="G13" s="63" t="s">
        <v>522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49"/>
    </row>
    <row r="14" spans="2:34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63" t="s">
        <v>511</v>
      </c>
      <c r="E14" s="63" t="s">
        <v>523</v>
      </c>
      <c r="F14" s="63" t="s">
        <v>524</v>
      </c>
      <c r="G14" s="63" t="s">
        <v>525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49"/>
    </row>
    <row r="15" spans="2:34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63" t="s">
        <v>519</v>
      </c>
      <c r="E15" s="63" t="s">
        <v>526</v>
      </c>
      <c r="F15" s="63" t="s">
        <v>527</v>
      </c>
      <c r="G15" s="63" t="s">
        <v>528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6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49"/>
    </row>
    <row r="16" spans="2:34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63" t="s">
        <v>514</v>
      </c>
      <c r="E16" s="63" t="s">
        <v>515</v>
      </c>
      <c r="F16" s="63" t="s">
        <v>529</v>
      </c>
      <c r="G16" s="63" t="s">
        <v>511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49"/>
    </row>
    <row r="17" spans="2:34" ht="40.5" customHeight="1" x14ac:dyDescent="0.25">
      <c r="B17" s="54" t="str">
        <f>Türkçe!B17</f>
        <v>9.HAFTA</v>
      </c>
      <c r="C17" s="54" t="str">
        <f>Türkçe!C17</f>
        <v>06/Kas/2023-10/Kas/2023</v>
      </c>
      <c r="D17" s="63" t="s">
        <v>530</v>
      </c>
      <c r="E17" s="63" t="s">
        <v>529</v>
      </c>
      <c r="F17" s="63" t="s">
        <v>510</v>
      </c>
      <c r="G17" s="63" t="s">
        <v>511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6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49"/>
    </row>
    <row r="18" spans="2:34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60" t="s">
        <v>97</v>
      </c>
      <c r="E18" s="60" t="s">
        <v>97</v>
      </c>
      <c r="F18" s="60" t="s">
        <v>97</v>
      </c>
      <c r="G18" s="60" t="s">
        <v>97</v>
      </c>
      <c r="H18" s="23"/>
      <c r="I18" s="23"/>
      <c r="J18" s="23"/>
      <c r="K18" s="23"/>
      <c r="L18" s="23"/>
      <c r="M18" s="23"/>
      <c r="N18" s="23"/>
      <c r="O18" s="26"/>
      <c r="P18" s="40"/>
      <c r="Q18" s="26"/>
      <c r="R18" s="26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6"/>
      <c r="AF18" s="40"/>
      <c r="AG18" s="26"/>
      <c r="AH18" s="23"/>
    </row>
    <row r="19" spans="2:34" s="27" customFormat="1" ht="40.5" customHeight="1" x14ac:dyDescent="0.25">
      <c r="B19" s="54" t="str">
        <f>Türkçe!B19</f>
        <v>10. HAFTA</v>
      </c>
      <c r="C19" s="54" t="str">
        <f>Türkçe!C19</f>
        <v>20/Kas/2023-24/Kas/2023</v>
      </c>
      <c r="D19" s="63" t="s">
        <v>514</v>
      </c>
      <c r="E19" s="63" t="s">
        <v>519</v>
      </c>
      <c r="F19" s="63" t="s">
        <v>511</v>
      </c>
      <c r="G19" s="63" t="s">
        <v>531</v>
      </c>
      <c r="H19" s="23"/>
      <c r="I19" s="23"/>
      <c r="J19" s="23"/>
      <c r="K19" s="23"/>
      <c r="L19" s="23"/>
      <c r="M19" s="23"/>
      <c r="N19" s="23"/>
      <c r="O19" s="25"/>
      <c r="P19" s="25"/>
      <c r="Q19" s="25"/>
      <c r="R19" s="26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5"/>
      <c r="AF19" s="25"/>
      <c r="AG19" s="25"/>
      <c r="AH19" s="23"/>
    </row>
    <row r="20" spans="2:34" s="27" customFormat="1" ht="40.5" customHeight="1" x14ac:dyDescent="0.25">
      <c r="B20" s="54" t="str">
        <f>Türkçe!B20</f>
        <v>11. HAFTA</v>
      </c>
      <c r="C20" s="54" t="str">
        <f>Türkçe!C20</f>
        <v>27/Kas/2023-01/Ara/2023</v>
      </c>
      <c r="D20" s="63" t="s">
        <v>508</v>
      </c>
      <c r="E20" s="63" t="s">
        <v>532</v>
      </c>
      <c r="F20" s="63" t="s">
        <v>533</v>
      </c>
      <c r="G20" s="63" t="s">
        <v>521</v>
      </c>
      <c r="H20" s="23"/>
      <c r="I20" s="23"/>
      <c r="J20" s="23"/>
      <c r="K20" s="23"/>
      <c r="L20" s="23"/>
      <c r="M20" s="23"/>
      <c r="N20" s="23"/>
      <c r="O20" s="25"/>
      <c r="P20" s="25"/>
      <c r="Q20" s="25"/>
      <c r="R20" s="2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5"/>
      <c r="AF20" s="25"/>
      <c r="AG20" s="25"/>
      <c r="AH20" s="23"/>
    </row>
    <row r="21" spans="2:34" s="27" customFormat="1" ht="40.5" customHeight="1" x14ac:dyDescent="0.25">
      <c r="B21" s="54" t="str">
        <f>Türkçe!B21</f>
        <v>12. HAFTA</v>
      </c>
      <c r="C21" s="54" t="str">
        <f>Türkçe!C21</f>
        <v>04/Ara/2023-08/Ara/2023</v>
      </c>
      <c r="D21" s="63" t="s">
        <v>521</v>
      </c>
      <c r="E21" s="63" t="s">
        <v>514</v>
      </c>
      <c r="F21" s="63" t="s">
        <v>511</v>
      </c>
      <c r="G21" s="63" t="s">
        <v>524</v>
      </c>
      <c r="H21" s="23"/>
      <c r="I21" s="23"/>
      <c r="J21" s="23"/>
      <c r="K21" s="23"/>
      <c r="L21" s="23"/>
      <c r="M21" s="23"/>
      <c r="N21" s="23"/>
      <c r="O21" s="25"/>
      <c r="P21" s="25"/>
      <c r="Q21" s="25"/>
      <c r="R21" s="26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5"/>
      <c r="AF21" s="25"/>
      <c r="AG21" s="25"/>
      <c r="AH21" s="23"/>
    </row>
    <row r="22" spans="2:34" s="27" customFormat="1" ht="40.5" customHeight="1" x14ac:dyDescent="0.25">
      <c r="B22" s="54" t="str">
        <f>Türkçe!B22</f>
        <v>13. HAFTA</v>
      </c>
      <c r="C22" s="54" t="str">
        <f>Türkçe!C22</f>
        <v>11/Ara/2023-15/Ara/2023</v>
      </c>
      <c r="D22" s="63" t="s">
        <v>513</v>
      </c>
      <c r="E22" s="63" t="s">
        <v>534</v>
      </c>
      <c r="F22" s="63" t="s">
        <v>508</v>
      </c>
      <c r="G22" s="63" t="s">
        <v>511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6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3"/>
    </row>
    <row r="23" spans="2:34" s="27" customFormat="1" ht="40.5" customHeight="1" x14ac:dyDescent="0.25">
      <c r="B23" s="54" t="str">
        <f>Türkçe!B23</f>
        <v>14. HAFTA</v>
      </c>
      <c r="C23" s="54" t="str">
        <f>Türkçe!C23</f>
        <v>18/Ara/2023-22/Ara/2023</v>
      </c>
      <c r="D23" s="63" t="s">
        <v>535</v>
      </c>
      <c r="E23" s="63" t="s">
        <v>515</v>
      </c>
      <c r="F23" s="63" t="s">
        <v>518</v>
      </c>
      <c r="G23" s="63" t="s">
        <v>531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3"/>
    </row>
    <row r="24" spans="2:34" s="27" customFormat="1" ht="40.5" customHeight="1" x14ac:dyDescent="0.25">
      <c r="B24" s="54" t="str">
        <f>Türkçe!B24</f>
        <v>15. HAFTA</v>
      </c>
      <c r="C24" s="54" t="str">
        <f>Türkçe!C24</f>
        <v>25/Ara/2023-29/Ara/2023</v>
      </c>
      <c r="D24" s="63" t="s">
        <v>514</v>
      </c>
      <c r="E24" s="63" t="s">
        <v>529</v>
      </c>
      <c r="F24" s="63" t="s">
        <v>512</v>
      </c>
      <c r="G24" s="63" t="s">
        <v>536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6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3"/>
    </row>
    <row r="25" spans="2:34" s="27" customFormat="1" ht="40.5" customHeight="1" x14ac:dyDescent="0.25">
      <c r="B25" s="54" t="str">
        <f>Türkçe!B25</f>
        <v>16. HAFTA</v>
      </c>
      <c r="C25" s="54" t="str">
        <f>Türkçe!C25</f>
        <v>01/Oca/2024-05/Oca/2024</v>
      </c>
      <c r="D25" s="63" t="s">
        <v>537</v>
      </c>
      <c r="E25" s="63" t="s">
        <v>530</v>
      </c>
      <c r="F25" s="63" t="s">
        <v>538</v>
      </c>
      <c r="G25" s="63" t="s">
        <v>539</v>
      </c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6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3"/>
    </row>
    <row r="26" spans="2:34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63" t="s">
        <v>514</v>
      </c>
      <c r="E26" s="63" t="s">
        <v>515</v>
      </c>
      <c r="F26" s="63" t="s">
        <v>540</v>
      </c>
      <c r="G26" s="63" t="s">
        <v>541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49"/>
    </row>
    <row r="27" spans="2:34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63" t="s">
        <v>511</v>
      </c>
      <c r="E27" s="63" t="s">
        <v>542</v>
      </c>
      <c r="F27" s="63" t="s">
        <v>524</v>
      </c>
      <c r="G27" s="63" t="s">
        <v>543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49"/>
    </row>
    <row r="28" spans="2:34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60" t="s">
        <v>27</v>
      </c>
      <c r="E28" s="60" t="s">
        <v>27</v>
      </c>
      <c r="F28" s="60" t="s">
        <v>27</v>
      </c>
      <c r="G28" s="60" t="s">
        <v>27</v>
      </c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49"/>
    </row>
    <row r="29" spans="2:34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60" t="s">
        <v>27</v>
      </c>
      <c r="E29" s="60" t="s">
        <v>27</v>
      </c>
      <c r="F29" s="60" t="s">
        <v>27</v>
      </c>
      <c r="G29" s="60" t="s">
        <v>27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49"/>
    </row>
    <row r="30" spans="2:34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63" t="s">
        <v>530</v>
      </c>
      <c r="E30" s="63" t="s">
        <v>529</v>
      </c>
      <c r="F30" s="63" t="s">
        <v>521</v>
      </c>
      <c r="G30" s="63" t="s">
        <v>541</v>
      </c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49"/>
    </row>
    <row r="31" spans="2:34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63" t="s">
        <v>535</v>
      </c>
      <c r="E31" s="63" t="s">
        <v>515</v>
      </c>
      <c r="F31" s="63" t="s">
        <v>518</v>
      </c>
      <c r="G31" s="63" t="s">
        <v>524</v>
      </c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49"/>
    </row>
    <row r="32" spans="2:34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63" t="s">
        <v>544</v>
      </c>
      <c r="E32" s="63" t="s">
        <v>529</v>
      </c>
      <c r="F32" s="63" t="s">
        <v>545</v>
      </c>
      <c r="G32" s="63" t="s">
        <v>511</v>
      </c>
      <c r="H32" s="23"/>
      <c r="I32" s="23"/>
      <c r="J32" s="23"/>
      <c r="K32" s="23"/>
      <c r="L32" s="23"/>
      <c r="M32" s="23"/>
      <c r="N32" s="23"/>
      <c r="O32" s="26"/>
      <c r="P32" s="40"/>
      <c r="Q32" s="26"/>
      <c r="R32" s="26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6"/>
      <c r="AF32" s="40"/>
      <c r="AG32" s="26"/>
      <c r="AH32" s="23"/>
    </row>
    <row r="33" spans="2:34" s="27" customFormat="1" ht="40.5" customHeight="1" x14ac:dyDescent="0.25">
      <c r="B33" s="54" t="str">
        <f>Türkçe!B33</f>
        <v>22. HAFTA</v>
      </c>
      <c r="C33" s="54" t="str">
        <f>Türkçe!C33</f>
        <v>26/Şub/2024-01/Mar/2024</v>
      </c>
      <c r="D33" s="63" t="s">
        <v>518</v>
      </c>
      <c r="E33" s="63" t="s">
        <v>524</v>
      </c>
      <c r="F33" s="63" t="s">
        <v>511</v>
      </c>
      <c r="G33" s="63" t="s">
        <v>512</v>
      </c>
      <c r="H33" s="23"/>
      <c r="I33" s="23"/>
      <c r="J33" s="23"/>
      <c r="K33" s="23"/>
      <c r="L33" s="23"/>
      <c r="M33" s="23"/>
      <c r="N33" s="23"/>
      <c r="O33" s="25"/>
      <c r="P33" s="25"/>
      <c r="Q33" s="25"/>
      <c r="R33" s="26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5"/>
      <c r="AF33" s="25"/>
      <c r="AG33" s="25"/>
      <c r="AH33" s="23"/>
    </row>
    <row r="34" spans="2:34" s="27" customFormat="1" ht="40.5" customHeight="1" x14ac:dyDescent="0.25">
      <c r="B34" s="54" t="str">
        <f>Türkçe!B34</f>
        <v>23. HAFTA</v>
      </c>
      <c r="C34" s="54" t="str">
        <f>Türkçe!C34</f>
        <v>04/Mar/2024-08/Mar/2024</v>
      </c>
      <c r="D34" s="63" t="s">
        <v>508</v>
      </c>
      <c r="E34" s="63" t="s">
        <v>510</v>
      </c>
      <c r="F34" s="63" t="s">
        <v>514</v>
      </c>
      <c r="G34" s="63" t="s">
        <v>524</v>
      </c>
      <c r="H34" s="23"/>
      <c r="I34" s="23"/>
      <c r="J34" s="23"/>
      <c r="K34" s="23"/>
      <c r="L34" s="23"/>
      <c r="M34" s="23"/>
      <c r="N34" s="23"/>
      <c r="O34" s="25"/>
      <c r="P34" s="25"/>
      <c r="Q34" s="25"/>
      <c r="R34" s="26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5"/>
      <c r="AF34" s="25"/>
      <c r="AG34" s="25"/>
      <c r="AH34" s="23"/>
    </row>
    <row r="35" spans="2:34" s="27" customFormat="1" ht="40.5" customHeight="1" x14ac:dyDescent="0.25">
      <c r="B35" s="54" t="str">
        <f>Türkçe!B35</f>
        <v>24. HAFTA</v>
      </c>
      <c r="C35" s="54" t="str">
        <f>Türkçe!C35</f>
        <v>11/Mar/2024-15/Mar/2024</v>
      </c>
      <c r="D35" s="63" t="s">
        <v>513</v>
      </c>
      <c r="E35" s="63" t="s">
        <v>530</v>
      </c>
      <c r="F35" s="63" t="s">
        <v>546</v>
      </c>
      <c r="G35" s="63" t="s">
        <v>540</v>
      </c>
      <c r="H35" s="23"/>
      <c r="I35" s="23"/>
      <c r="J35" s="23"/>
      <c r="K35" s="23"/>
      <c r="L35" s="23"/>
      <c r="M35" s="23"/>
      <c r="N35" s="23"/>
      <c r="O35" s="25"/>
      <c r="P35" s="25"/>
      <c r="Q35" s="25"/>
      <c r="R35" s="26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5"/>
      <c r="AF35" s="25"/>
      <c r="AG35" s="25"/>
      <c r="AH35" s="23"/>
    </row>
    <row r="36" spans="2:34" s="27" customFormat="1" ht="40.5" customHeight="1" x14ac:dyDescent="0.25">
      <c r="B36" s="54" t="str">
        <f>Türkçe!B36</f>
        <v>25. HAFTA</v>
      </c>
      <c r="C36" s="54" t="str">
        <f>Türkçe!C36</f>
        <v>18/Mar/2024-22/Mar/2024</v>
      </c>
      <c r="D36" s="63" t="s">
        <v>547</v>
      </c>
      <c r="E36" s="63" t="s">
        <v>529</v>
      </c>
      <c r="F36" s="63" t="s">
        <v>548</v>
      </c>
      <c r="G36" s="63" t="s">
        <v>549</v>
      </c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6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3"/>
    </row>
    <row r="37" spans="2:34" s="27" customFormat="1" ht="40.5" customHeight="1" x14ac:dyDescent="0.25">
      <c r="B37" s="54" t="str">
        <f>Türkçe!B37</f>
        <v>26. HAFTA</v>
      </c>
      <c r="C37" s="54" t="str">
        <f>Türkçe!C37</f>
        <v>25/Mar/2024-29/Mar/2024</v>
      </c>
      <c r="D37" s="63" t="s">
        <v>521</v>
      </c>
      <c r="E37" s="63" t="s">
        <v>515</v>
      </c>
      <c r="F37" s="63" t="s">
        <v>508</v>
      </c>
      <c r="G37" s="63" t="s">
        <v>516</v>
      </c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3"/>
    </row>
    <row r="38" spans="2:34" s="27" customFormat="1" ht="40.5" customHeight="1" x14ac:dyDescent="0.25">
      <c r="B38" s="54" t="str">
        <f>Türkçe!B38</f>
        <v>27. HAFTA</v>
      </c>
      <c r="C38" s="54" t="str">
        <f>Türkçe!C38</f>
        <v>01/Nis/2024-05/Nis/2024</v>
      </c>
      <c r="D38" s="63" t="s">
        <v>514</v>
      </c>
      <c r="E38" s="63" t="s">
        <v>539</v>
      </c>
      <c r="F38" s="63" t="s">
        <v>545</v>
      </c>
      <c r="G38" s="63" t="s">
        <v>511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6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3"/>
    </row>
    <row r="39" spans="2:34" s="27" customFormat="1" ht="40.5" customHeight="1" x14ac:dyDescent="0.25">
      <c r="B39" s="54" t="str">
        <f>Türkçe!B39</f>
        <v>ARA TATİL</v>
      </c>
      <c r="C39" s="54" t="str">
        <f>Türkçe!C39</f>
        <v>08/Nis/2024-12/Nis/2024</v>
      </c>
      <c r="D39" s="99" t="s">
        <v>123</v>
      </c>
      <c r="E39" s="99" t="s">
        <v>123</v>
      </c>
      <c r="F39" s="63" t="s">
        <v>550</v>
      </c>
      <c r="G39" s="63" t="s">
        <v>550</v>
      </c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6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3"/>
    </row>
    <row r="40" spans="2:34" ht="40.5" customHeight="1" x14ac:dyDescent="0.25">
      <c r="B40" s="54" t="str">
        <f>Türkçe!B40</f>
        <v>29. HAFTA</v>
      </c>
      <c r="C40" s="54" t="str">
        <f>Türkçe!C40</f>
        <v>15/Nis/2024-19/Nis/2024</v>
      </c>
      <c r="D40" s="63" t="s">
        <v>549</v>
      </c>
      <c r="E40" s="63" t="s">
        <v>549</v>
      </c>
      <c r="F40" s="63" t="s">
        <v>514</v>
      </c>
      <c r="G40" s="63" t="s">
        <v>514</v>
      </c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6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49"/>
    </row>
    <row r="41" spans="2:34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63" t="s">
        <v>551</v>
      </c>
      <c r="E41" s="63" t="s">
        <v>539</v>
      </c>
      <c r="F41" s="63" t="s">
        <v>539</v>
      </c>
      <c r="G41" s="63" t="s">
        <v>524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49"/>
    </row>
    <row r="42" spans="2:34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63" t="s">
        <v>524</v>
      </c>
      <c r="E42" s="56" t="s">
        <v>552</v>
      </c>
      <c r="F42" s="63" t="s">
        <v>508</v>
      </c>
      <c r="G42" s="63" t="s">
        <v>530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6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49"/>
    </row>
    <row r="43" spans="2:34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63" t="s">
        <v>547</v>
      </c>
      <c r="E43" s="63" t="s">
        <v>514</v>
      </c>
      <c r="F43" s="63" t="s">
        <v>553</v>
      </c>
      <c r="G43" s="63" t="s">
        <v>554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6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49"/>
    </row>
    <row r="44" spans="2:34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63" t="s">
        <v>524</v>
      </c>
      <c r="E44" s="63" t="s">
        <v>538</v>
      </c>
      <c r="F44" s="63" t="s">
        <v>548</v>
      </c>
      <c r="G44" s="63" t="s">
        <v>555</v>
      </c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49"/>
    </row>
    <row r="45" spans="2:34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63" t="s">
        <v>540</v>
      </c>
      <c r="E45" s="63" t="s">
        <v>556</v>
      </c>
      <c r="F45" s="63" t="s">
        <v>510</v>
      </c>
      <c r="G45" s="63" t="s">
        <v>511</v>
      </c>
      <c r="H45" s="23"/>
      <c r="I45" s="23"/>
      <c r="J45" s="23"/>
      <c r="K45" s="23"/>
      <c r="L45" s="23"/>
      <c r="M45" s="23"/>
      <c r="N45" s="23"/>
      <c r="O45" s="26"/>
      <c r="P45" s="40"/>
      <c r="Q45" s="26"/>
      <c r="R45" s="26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6"/>
      <c r="AF45" s="40"/>
      <c r="AG45" s="26"/>
      <c r="AH45" s="23"/>
    </row>
    <row r="46" spans="2:34" s="27" customFormat="1" ht="40.5" customHeight="1" x14ac:dyDescent="0.25">
      <c r="B46" s="54" t="str">
        <f>Türkçe!B46</f>
        <v>34. HAFTA</v>
      </c>
      <c r="C46" s="54" t="str">
        <f>Türkçe!C46</f>
        <v>27/May/2024-31/May/2024</v>
      </c>
      <c r="D46" s="63" t="s">
        <v>524</v>
      </c>
      <c r="E46" s="63" t="s">
        <v>511</v>
      </c>
      <c r="F46" s="63" t="s">
        <v>530</v>
      </c>
      <c r="G46" s="63" t="s">
        <v>518</v>
      </c>
      <c r="H46" s="23"/>
      <c r="I46" s="23"/>
      <c r="J46" s="23"/>
      <c r="K46" s="23"/>
      <c r="L46" s="23"/>
      <c r="M46" s="23"/>
      <c r="N46" s="23"/>
      <c r="O46" s="25"/>
      <c r="P46" s="25"/>
      <c r="Q46" s="25"/>
      <c r="R46" s="26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5"/>
      <c r="AF46" s="25"/>
      <c r="AG46" s="25"/>
      <c r="AH46" s="23"/>
    </row>
    <row r="47" spans="2:34" s="27" customFormat="1" ht="40.5" customHeight="1" x14ac:dyDescent="0.25">
      <c r="B47" s="54" t="str">
        <f>Türkçe!B47</f>
        <v>35. HAFTA</v>
      </c>
      <c r="C47" s="54" t="str">
        <f>Türkçe!C47</f>
        <v>03/Haz/2024-07/Haz/2024</v>
      </c>
      <c r="D47" s="63" t="s">
        <v>521</v>
      </c>
      <c r="E47" s="63" t="s">
        <v>515</v>
      </c>
      <c r="F47" s="63" t="s">
        <v>515</v>
      </c>
      <c r="G47" s="63" t="s">
        <v>511</v>
      </c>
      <c r="H47" s="23"/>
      <c r="I47" s="23"/>
      <c r="J47" s="23"/>
      <c r="K47" s="23"/>
      <c r="L47" s="23"/>
      <c r="M47" s="23"/>
      <c r="N47" s="23"/>
      <c r="O47" s="25"/>
      <c r="P47" s="25"/>
      <c r="Q47" s="25"/>
      <c r="R47" s="26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5"/>
      <c r="AF47" s="25"/>
      <c r="AG47" s="25"/>
      <c r="AH47" s="23"/>
    </row>
    <row r="48" spans="2:34" s="27" customFormat="1" ht="40.5" customHeight="1" x14ac:dyDescent="0.25">
      <c r="B48" s="54" t="str">
        <f>Türkçe!B48</f>
        <v>36. HAFTA</v>
      </c>
      <c r="C48" s="54" t="str">
        <f>Türkçe!C48</f>
        <v>10/Haz/2024-14/Haz/2024</v>
      </c>
      <c r="D48" s="63" t="s">
        <v>518</v>
      </c>
      <c r="E48" s="63" t="s">
        <v>511</v>
      </c>
      <c r="F48" s="63" t="s">
        <v>519</v>
      </c>
      <c r="G48" s="63" t="s">
        <v>557</v>
      </c>
      <c r="H48" s="23"/>
      <c r="I48" s="23"/>
      <c r="J48" s="23"/>
      <c r="K48" s="23"/>
      <c r="L48" s="23"/>
      <c r="M48" s="23"/>
      <c r="N48" s="23"/>
      <c r="O48" s="25"/>
      <c r="P48" s="25"/>
      <c r="Q48" s="25"/>
      <c r="R48" s="26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5"/>
      <c r="AF48" s="25"/>
      <c r="AG48" s="25"/>
      <c r="AH48" s="23"/>
    </row>
    <row r="49" spans="2:34" s="27" customFormat="1" x14ac:dyDescent="0.25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3"/>
    </row>
    <row r="50" spans="2:34" s="27" customFormat="1" x14ac:dyDescent="0.25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6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3"/>
    </row>
    <row r="51" spans="2:34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6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49"/>
    </row>
    <row r="52" spans="2:34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49"/>
    </row>
    <row r="53" spans="2:34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49"/>
    </row>
    <row r="54" spans="2:34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6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49"/>
    </row>
    <row r="55" spans="2:34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6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49"/>
    </row>
    <row r="56" spans="2:34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6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49"/>
    </row>
    <row r="57" spans="2:34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6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49"/>
    </row>
    <row r="58" spans="2:34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6"/>
      <c r="P58" s="40"/>
      <c r="Q58" s="26"/>
      <c r="R58" s="26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6"/>
      <c r="AF58" s="40"/>
      <c r="AG58" s="26"/>
      <c r="AH58" s="23"/>
    </row>
    <row r="59" spans="2:34" s="27" customFormat="1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5"/>
      <c r="P59" s="25"/>
      <c r="Q59" s="25"/>
      <c r="R59" s="26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5"/>
      <c r="AF59" s="25"/>
      <c r="AG59" s="25"/>
      <c r="AH59" s="23"/>
    </row>
    <row r="60" spans="2:34" s="27" customFormat="1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5"/>
      <c r="P60" s="25"/>
      <c r="Q60" s="25"/>
      <c r="R60" s="26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5"/>
      <c r="AF60" s="25"/>
      <c r="AG60" s="25"/>
      <c r="AH60" s="23"/>
    </row>
    <row r="61" spans="2:34" s="27" customFormat="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5"/>
      <c r="P61" s="25"/>
      <c r="Q61" s="25"/>
      <c r="R61" s="26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5"/>
      <c r="AF61" s="25"/>
      <c r="AG61" s="25"/>
      <c r="AH61" s="23"/>
    </row>
    <row r="62" spans="2:34" s="27" customFormat="1" ht="12.75" customHeight="1" x14ac:dyDescent="0.25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6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3"/>
    </row>
    <row r="63" spans="2:34" s="27" customFormat="1" x14ac:dyDescent="0.2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6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3"/>
    </row>
    <row r="64" spans="2:34" s="27" customFormat="1" x14ac:dyDescent="0.25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6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3"/>
    </row>
    <row r="65" spans="2:34" s="27" customFormat="1" x14ac:dyDescent="0.25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6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3"/>
    </row>
    <row r="66" spans="2:34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6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49"/>
    </row>
    <row r="67" spans="2:34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6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49"/>
    </row>
    <row r="68" spans="2:34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6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49"/>
    </row>
    <row r="69" spans="2:34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6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49"/>
    </row>
    <row r="70" spans="2:34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6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49"/>
    </row>
    <row r="71" spans="2:34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6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49"/>
    </row>
    <row r="72" spans="2:34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6"/>
      <c r="P72" s="40"/>
      <c r="Q72" s="26"/>
      <c r="R72" s="26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6"/>
      <c r="AF72" s="40"/>
      <c r="AG72" s="26"/>
      <c r="AH72" s="23"/>
    </row>
    <row r="73" spans="2:34" s="27" customFormat="1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5"/>
      <c r="P73" s="25"/>
      <c r="Q73" s="25"/>
      <c r="R73" s="26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5"/>
      <c r="AF73" s="25"/>
      <c r="AG73" s="25"/>
      <c r="AH73" s="23"/>
    </row>
    <row r="74" spans="2:34" s="27" customFormat="1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5"/>
      <c r="P74" s="25"/>
      <c r="Q74" s="25"/>
      <c r="R74" s="26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5"/>
      <c r="AF74" s="25"/>
      <c r="AG74" s="25"/>
      <c r="AH74" s="23"/>
    </row>
    <row r="75" spans="2:34" s="27" customFormat="1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5"/>
      <c r="P75" s="25"/>
      <c r="Q75" s="25"/>
      <c r="R75" s="26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5"/>
      <c r="AF75" s="25"/>
      <c r="AG75" s="25"/>
      <c r="AH75" s="23"/>
    </row>
    <row r="76" spans="2:34" s="27" customFormat="1" ht="12.75" customHeight="1" x14ac:dyDescent="0.25">
      <c r="B76" s="26"/>
      <c r="C76" s="26"/>
      <c r="D76" s="25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6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3"/>
    </row>
    <row r="77" spans="2:34" s="27" customFormat="1" x14ac:dyDescent="0.25">
      <c r="B77" s="26"/>
      <c r="C77" s="26"/>
      <c r="D77" s="26"/>
      <c r="E77" s="26"/>
      <c r="F77" s="26"/>
      <c r="G77" s="26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6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3"/>
    </row>
    <row r="78" spans="2:34" s="27" customFormat="1" x14ac:dyDescent="0.25">
      <c r="B78" s="26"/>
      <c r="C78" s="26"/>
      <c r="D78" s="26"/>
      <c r="E78" s="26"/>
      <c r="F78" s="26"/>
      <c r="G78" s="26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6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3"/>
    </row>
    <row r="79" spans="2:34" x14ac:dyDescent="0.25">
      <c r="B79" s="26"/>
      <c r="C79" s="26"/>
      <c r="D79" s="25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6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49"/>
    </row>
    <row r="80" spans="2:34" x14ac:dyDescent="0.25">
      <c r="B80" s="26"/>
      <c r="C80" s="26"/>
      <c r="D80" s="26"/>
      <c r="E80" s="26"/>
      <c r="F80" s="26"/>
      <c r="G80" s="26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6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49"/>
    </row>
    <row r="81" spans="2:34" x14ac:dyDescent="0.25">
      <c r="B81" s="26"/>
      <c r="C81" s="26"/>
      <c r="D81" s="26"/>
      <c r="E81" s="26"/>
      <c r="F81" s="26"/>
      <c r="G81" s="26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6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49"/>
    </row>
    <row r="82" spans="2:34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6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49"/>
    </row>
    <row r="83" spans="2:34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6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49"/>
    </row>
    <row r="84" spans="2:34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6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49"/>
    </row>
    <row r="85" spans="2:34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6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49"/>
    </row>
    <row r="86" spans="2:34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6"/>
      <c r="P86" s="40"/>
      <c r="Q86" s="26"/>
      <c r="R86" s="26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6"/>
      <c r="AF86" s="40"/>
      <c r="AG86" s="26"/>
      <c r="AH86" s="23"/>
    </row>
    <row r="87" spans="2:34" s="27" customFormat="1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5"/>
      <c r="P87" s="25"/>
      <c r="Q87" s="25"/>
      <c r="R87" s="26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5"/>
      <c r="AF87" s="25"/>
      <c r="AG87" s="25"/>
      <c r="AH87" s="23"/>
    </row>
    <row r="88" spans="2:34" s="27" customFormat="1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5"/>
      <c r="P88" s="25"/>
      <c r="Q88" s="25"/>
      <c r="R88" s="26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5"/>
      <c r="AF88" s="25"/>
      <c r="AG88" s="25"/>
      <c r="AH88" s="23"/>
    </row>
    <row r="89" spans="2:34" s="27" customFormat="1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5"/>
      <c r="P89" s="25"/>
      <c r="Q89" s="25"/>
      <c r="R89" s="26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5"/>
      <c r="AF89" s="25"/>
      <c r="AG89" s="25"/>
      <c r="AH89" s="23"/>
    </row>
    <row r="90" spans="2:34" s="27" customFormat="1" ht="12.75" customHeight="1" x14ac:dyDescent="0.25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6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3"/>
    </row>
    <row r="91" spans="2:34" s="27" customFormat="1" x14ac:dyDescent="0.25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6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3"/>
    </row>
    <row r="92" spans="2:34" s="27" customFormat="1" x14ac:dyDescent="0.25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6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3"/>
    </row>
    <row r="93" spans="2:34" s="27" customFormat="1" x14ac:dyDescent="0.25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6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3"/>
    </row>
    <row r="94" spans="2:34" s="27" customFormat="1" x14ac:dyDescent="0.25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6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3"/>
    </row>
    <row r="95" spans="2:34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6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49"/>
    </row>
    <row r="96" spans="2:34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6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49"/>
    </row>
    <row r="97" spans="2:34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6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49"/>
    </row>
    <row r="98" spans="2:34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6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49"/>
    </row>
    <row r="99" spans="2:34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6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49"/>
    </row>
    <row r="100" spans="2:34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6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49"/>
    </row>
    <row r="101" spans="2:34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6"/>
      <c r="P101" s="40"/>
      <c r="Q101" s="26"/>
      <c r="R101" s="26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6"/>
      <c r="AF101" s="40"/>
      <c r="AG101" s="26"/>
      <c r="AH101" s="23"/>
    </row>
    <row r="102" spans="2:34" s="27" customFormat="1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5"/>
      <c r="P102" s="25"/>
      <c r="Q102" s="25"/>
      <c r="R102" s="26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5"/>
      <c r="AF102" s="25"/>
      <c r="AG102" s="25"/>
      <c r="AH102" s="23"/>
    </row>
    <row r="103" spans="2:34" s="27" customFormat="1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5"/>
      <c r="P103" s="25"/>
      <c r="Q103" s="25"/>
      <c r="R103" s="26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5"/>
      <c r="AF103" s="25"/>
      <c r="AG103" s="25"/>
      <c r="AH103" s="23"/>
    </row>
    <row r="104" spans="2:34" s="27" customFormat="1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5"/>
      <c r="P104" s="25"/>
      <c r="Q104" s="25"/>
      <c r="R104" s="26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5"/>
      <c r="AF104" s="25"/>
      <c r="AG104" s="25"/>
      <c r="AH104" s="23"/>
    </row>
    <row r="105" spans="2:34" s="27" customFormat="1" ht="12.75" customHeight="1" x14ac:dyDescent="0.25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6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3"/>
    </row>
    <row r="106" spans="2:34" s="27" customFormat="1" x14ac:dyDescent="0.25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6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3"/>
    </row>
    <row r="107" spans="2:34" s="27" customFormat="1" x14ac:dyDescent="0.25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6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3"/>
    </row>
    <row r="108" spans="2:34" s="27" customFormat="1" x14ac:dyDescent="0.25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6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3"/>
    </row>
    <row r="109" spans="2:34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6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49"/>
    </row>
    <row r="110" spans="2:34" s="27" customFormat="1" x14ac:dyDescent="0.25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6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3"/>
    </row>
    <row r="111" spans="2:34" s="27" customFormat="1" ht="12.75" customHeight="1" x14ac:dyDescent="0.25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6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3"/>
    </row>
    <row r="112" spans="2:34" s="27" customFormat="1" x14ac:dyDescent="0.25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6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3"/>
    </row>
    <row r="113" spans="2:34" s="27" customFormat="1" x14ac:dyDescent="0.25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6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3"/>
    </row>
    <row r="114" spans="2:34" s="27" customFormat="1" x14ac:dyDescent="0.25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6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3"/>
    </row>
    <row r="115" spans="2:34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6"/>
      <c r="P115" s="40"/>
      <c r="Q115" s="26"/>
      <c r="R115" s="26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6"/>
      <c r="AF115" s="40"/>
      <c r="AG115" s="26"/>
      <c r="AH115" s="23"/>
    </row>
    <row r="116" spans="2:34" s="27" customFormat="1" x14ac:dyDescent="0.2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5"/>
      <c r="P116" s="25"/>
      <c r="Q116" s="25"/>
      <c r="R116" s="26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5"/>
      <c r="AF116" s="25"/>
      <c r="AG116" s="25"/>
      <c r="AH116" s="23"/>
    </row>
    <row r="117" spans="2:34" s="27" customFormat="1" x14ac:dyDescent="0.2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5"/>
      <c r="P117" s="25"/>
      <c r="Q117" s="25"/>
      <c r="R117" s="26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5"/>
      <c r="AF117" s="25"/>
      <c r="AG117" s="25"/>
      <c r="AH117" s="23"/>
    </row>
    <row r="118" spans="2:34" s="27" customFormat="1" x14ac:dyDescent="0.25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5"/>
      <c r="P118" s="25"/>
      <c r="Q118" s="25"/>
      <c r="R118" s="26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5"/>
      <c r="AF118" s="25"/>
      <c r="AG118" s="25"/>
      <c r="AH118" s="23"/>
    </row>
    <row r="119" spans="2:34" s="27" customFormat="1" ht="12.75" customHeight="1" x14ac:dyDescent="0.25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6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3"/>
    </row>
    <row r="120" spans="2:34" s="27" customFormat="1" x14ac:dyDescent="0.25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6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3"/>
    </row>
    <row r="121" spans="2:34" s="27" customFormat="1" x14ac:dyDescent="0.25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6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3"/>
    </row>
    <row r="122" spans="2:34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6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49"/>
    </row>
    <row r="123" spans="2:34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6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49"/>
    </row>
    <row r="124" spans="2:34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6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49"/>
    </row>
    <row r="125" spans="2:34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6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49"/>
    </row>
    <row r="126" spans="2:34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6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49"/>
    </row>
    <row r="127" spans="2:34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6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49"/>
    </row>
    <row r="128" spans="2:34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6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49"/>
    </row>
    <row r="129" spans="2:34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6"/>
      <c r="P129" s="40"/>
      <c r="Q129" s="26"/>
      <c r="R129" s="26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6"/>
      <c r="AF129" s="40"/>
      <c r="AG129" s="26"/>
      <c r="AH129" s="23"/>
    </row>
    <row r="130" spans="2:34" s="27" customFormat="1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5"/>
      <c r="P130" s="25"/>
      <c r="Q130" s="25"/>
      <c r="R130" s="26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5"/>
      <c r="AF130" s="25"/>
      <c r="AG130" s="25"/>
      <c r="AH130" s="23"/>
    </row>
    <row r="131" spans="2:34" s="27" customFormat="1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5"/>
      <c r="P131" s="25"/>
      <c r="Q131" s="25"/>
      <c r="R131" s="26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5"/>
      <c r="AF131" s="25"/>
      <c r="AG131" s="25"/>
      <c r="AH131" s="23"/>
    </row>
    <row r="132" spans="2:34" s="27" customFormat="1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5"/>
      <c r="P132" s="25"/>
      <c r="Q132" s="25"/>
      <c r="R132" s="26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5"/>
      <c r="AF132" s="25"/>
      <c r="AG132" s="25"/>
      <c r="AH132" s="23"/>
    </row>
    <row r="133" spans="2:34" s="27" customFormat="1" ht="12.75" customHeight="1" x14ac:dyDescent="0.25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6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3"/>
    </row>
    <row r="134" spans="2:34" s="27" customFormat="1" x14ac:dyDescent="0.25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6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3"/>
    </row>
    <row r="135" spans="2:34" s="27" customFormat="1" x14ac:dyDescent="0.25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6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3"/>
    </row>
    <row r="136" spans="2:34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6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49"/>
    </row>
    <row r="137" spans="2:34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6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49"/>
    </row>
    <row r="138" spans="2:34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6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49"/>
    </row>
    <row r="139" spans="2:34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6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49"/>
    </row>
    <row r="140" spans="2:34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6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49"/>
    </row>
    <row r="141" spans="2:34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6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49"/>
    </row>
    <row r="142" spans="2:34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6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49"/>
    </row>
    <row r="143" spans="2:34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6"/>
      <c r="P143" s="40"/>
      <c r="Q143" s="26"/>
      <c r="R143" s="26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6"/>
      <c r="AF143" s="40"/>
      <c r="AG143" s="26"/>
      <c r="AH143" s="23"/>
    </row>
    <row r="144" spans="2:34" s="27" customFormat="1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5"/>
      <c r="P144" s="25"/>
      <c r="Q144" s="25"/>
      <c r="R144" s="26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5"/>
      <c r="AF144" s="25"/>
      <c r="AG144" s="25"/>
      <c r="AH144" s="23"/>
    </row>
    <row r="145" spans="2:34" s="27" customFormat="1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5"/>
      <c r="P145" s="25"/>
      <c r="Q145" s="25"/>
      <c r="R145" s="26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5"/>
      <c r="AF145" s="25"/>
      <c r="AG145" s="25"/>
      <c r="AH145" s="23"/>
    </row>
    <row r="146" spans="2:34" s="27" customFormat="1" x14ac:dyDescent="0.25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5"/>
      <c r="P146" s="25"/>
      <c r="Q146" s="25"/>
      <c r="R146" s="26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5"/>
      <c r="AF146" s="25"/>
      <c r="AG146" s="25"/>
      <c r="AH146" s="23"/>
    </row>
    <row r="147" spans="2:34" s="27" customFormat="1" ht="12.75" customHeight="1" x14ac:dyDescent="0.25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6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3"/>
    </row>
    <row r="148" spans="2:34" s="27" customFormat="1" x14ac:dyDescent="0.25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6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3"/>
    </row>
    <row r="149" spans="2:34" s="27" customFormat="1" x14ac:dyDescent="0.25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6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3"/>
    </row>
    <row r="150" spans="2:34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6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49"/>
    </row>
    <row r="151" spans="2:34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6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49"/>
    </row>
    <row r="152" spans="2:34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6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49"/>
    </row>
    <row r="153" spans="2:34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6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49"/>
    </row>
    <row r="154" spans="2:34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6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49"/>
    </row>
    <row r="155" spans="2:34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6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49"/>
    </row>
    <row r="156" spans="2:34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6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49"/>
    </row>
    <row r="157" spans="2:34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6"/>
      <c r="P157" s="40"/>
      <c r="Q157" s="26"/>
      <c r="R157" s="26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6"/>
      <c r="AF157" s="40"/>
      <c r="AG157" s="26"/>
      <c r="AH157" s="23"/>
    </row>
    <row r="158" spans="2:34" s="27" customFormat="1" x14ac:dyDescent="0.25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5"/>
      <c r="P158" s="25"/>
      <c r="Q158" s="25"/>
      <c r="R158" s="26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5"/>
      <c r="AF158" s="25"/>
      <c r="AG158" s="25"/>
      <c r="AH158" s="23"/>
    </row>
    <row r="159" spans="2:34" s="27" customFormat="1" x14ac:dyDescent="0.25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5"/>
      <c r="P159" s="25"/>
      <c r="Q159" s="25"/>
      <c r="R159" s="26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5"/>
      <c r="AF159" s="25"/>
      <c r="AG159" s="25"/>
      <c r="AH159" s="23"/>
    </row>
    <row r="160" spans="2:34" s="27" customFormat="1" x14ac:dyDescent="0.25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5"/>
      <c r="P160" s="25"/>
      <c r="Q160" s="25"/>
      <c r="R160" s="26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5"/>
      <c r="AF160" s="25"/>
      <c r="AG160" s="25"/>
      <c r="AH160" s="23"/>
    </row>
    <row r="161" spans="2:34" s="27" customFormat="1" ht="12.75" customHeight="1" x14ac:dyDescent="0.25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6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3"/>
    </row>
    <row r="162" spans="2:34" s="27" customFormat="1" x14ac:dyDescent="0.25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3"/>
    </row>
    <row r="163" spans="2:34" s="27" customFormat="1" x14ac:dyDescent="0.25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3"/>
    </row>
    <row r="164" spans="2:34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49"/>
    </row>
    <row r="165" spans="2:34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49"/>
    </row>
    <row r="166" spans="2:34" s="27" customFormat="1" x14ac:dyDescent="0.25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3"/>
    </row>
    <row r="167" spans="2:34" s="27" customFormat="1" x14ac:dyDescent="0.25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3"/>
    </row>
    <row r="168" spans="2:34" s="27" customFormat="1" x14ac:dyDescent="0.25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3"/>
    </row>
    <row r="169" spans="2:34" s="27" customFormat="1" x14ac:dyDescent="0.25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3"/>
    </row>
    <row r="170" spans="2:34" s="27" customFormat="1" x14ac:dyDescent="0.25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3"/>
    </row>
    <row r="171" spans="2:34" x14ac:dyDescent="0.25"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26"/>
      <c r="P171" s="26"/>
      <c r="Q171" s="26"/>
      <c r="R171" s="26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6"/>
      <c r="AF171" s="40"/>
      <c r="AG171" s="26"/>
      <c r="AH171" s="49"/>
    </row>
    <row r="172" spans="2:34" x14ac:dyDescent="0.25"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26"/>
      <c r="P172" s="26"/>
      <c r="Q172" s="26"/>
      <c r="R172" s="26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5"/>
      <c r="AF172" s="25"/>
      <c r="AG172" s="25"/>
      <c r="AH172" s="49"/>
    </row>
    <row r="173" spans="2:34" x14ac:dyDescent="0.25"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26"/>
      <c r="P173" s="26"/>
      <c r="Q173" s="26"/>
      <c r="R173" s="26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5"/>
      <c r="AF173" s="25"/>
      <c r="AG173" s="25"/>
      <c r="AH173" s="49"/>
    </row>
    <row r="174" spans="2:34" x14ac:dyDescent="0.25"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26"/>
      <c r="P174" s="26"/>
      <c r="Q174" s="26"/>
      <c r="R174" s="26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5"/>
      <c r="AF174" s="25"/>
      <c r="AG174" s="25"/>
      <c r="AH174" s="49"/>
    </row>
    <row r="175" spans="2:34" x14ac:dyDescent="0.25"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26"/>
      <c r="P175" s="26"/>
      <c r="Q175" s="26"/>
      <c r="R175" s="26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49"/>
    </row>
    <row r="176" spans="2:34" x14ac:dyDescent="0.25"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26"/>
      <c r="P176" s="26"/>
      <c r="Q176" s="26"/>
      <c r="R176" s="26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49"/>
    </row>
    <row r="177" spans="2:34" x14ac:dyDescent="0.25"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26"/>
      <c r="P177" s="26"/>
      <c r="Q177" s="26"/>
      <c r="R177" s="26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49"/>
    </row>
    <row r="178" spans="2:34" x14ac:dyDescent="0.25"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26"/>
      <c r="P178" s="26"/>
      <c r="Q178" s="26"/>
      <c r="R178" s="26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49"/>
    </row>
    <row r="179" spans="2:34" x14ac:dyDescent="0.25"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26"/>
      <c r="P179" s="26"/>
      <c r="Q179" s="26"/>
      <c r="R179" s="26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49"/>
    </row>
    <row r="180" spans="2:34" x14ac:dyDescent="0.25"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26"/>
      <c r="P180" s="26"/>
      <c r="Q180" s="26"/>
      <c r="R180" s="26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49"/>
    </row>
    <row r="181" spans="2:34" x14ac:dyDescent="0.25"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26"/>
      <c r="P181" s="26"/>
      <c r="Q181" s="26"/>
      <c r="R181" s="26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49"/>
    </row>
    <row r="182" spans="2:34" x14ac:dyDescent="0.25"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26"/>
      <c r="P182" s="26"/>
      <c r="Q182" s="26"/>
      <c r="R182" s="26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49"/>
    </row>
    <row r="183" spans="2:34" x14ac:dyDescent="0.25"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26"/>
      <c r="P183" s="26"/>
      <c r="Q183" s="26"/>
      <c r="R183" s="26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49"/>
    </row>
  </sheetData>
  <mergeCells count="1">
    <mergeCell ref="B8:C8"/>
  </mergeCells>
  <phoneticPr fontId="3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5:S183"/>
  <sheetViews>
    <sheetView topLeftCell="A37" workbookViewId="0">
      <selection activeCell="J39" sqref="J39"/>
    </sheetView>
  </sheetViews>
  <sheetFormatPr defaultColWidth="9.140625" defaultRowHeight="15" x14ac:dyDescent="0.25"/>
  <cols>
    <col min="1" max="1" width="3" style="48" customWidth="1"/>
    <col min="2" max="2" width="9.140625" style="48"/>
    <col min="3" max="3" width="20.140625" style="48" bestFit="1" customWidth="1"/>
    <col min="4" max="4" width="34.42578125" style="48" bestFit="1" customWidth="1"/>
    <col min="5" max="16384" width="9.140625" style="48"/>
  </cols>
  <sheetData>
    <row r="5" spans="2:19" s="27" customFormat="1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6"/>
      <c r="Q5" s="40"/>
      <c r="R5" s="26"/>
      <c r="S5" s="23"/>
    </row>
    <row r="6" spans="2:19" s="27" customFormat="1" ht="12.7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5"/>
      <c r="Q6" s="25"/>
      <c r="R6" s="25"/>
      <c r="S6" s="23"/>
    </row>
    <row r="7" spans="2:19" s="27" customFormat="1" ht="12.75" x14ac:dyDescent="0.2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5"/>
      <c r="Q7" s="25"/>
      <c r="R7" s="25"/>
      <c r="S7" s="23"/>
    </row>
    <row r="8" spans="2:19" s="27" customFormat="1" ht="12.75" x14ac:dyDescent="0.2">
      <c r="B8" s="130"/>
      <c r="C8" s="130"/>
      <c r="D8" s="74" t="s">
        <v>133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3"/>
    </row>
    <row r="9" spans="2:19" s="27" customFormat="1" ht="40.5" customHeight="1" x14ac:dyDescent="0.2">
      <c r="B9" s="54" t="str">
        <f>Türkçe!B9</f>
        <v>1. HAFTA</v>
      </c>
      <c r="C9" s="54" t="str">
        <f>Türkçe!C9</f>
        <v>11/Eyl/2023-15/Eyl/2023</v>
      </c>
      <c r="D9" s="76" t="s">
        <v>246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3"/>
    </row>
    <row r="10" spans="2:19" s="27" customFormat="1" ht="40.5" customHeight="1" x14ac:dyDescent="0.2">
      <c r="B10" s="54" t="str">
        <f>Türkçe!B10</f>
        <v>2. HAFTA</v>
      </c>
      <c r="C10" s="54" t="str">
        <f>Türkçe!C10</f>
        <v>18/Eyl/2023-22/Eyl/2023</v>
      </c>
      <c r="D10" s="76" t="s">
        <v>247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3"/>
    </row>
    <row r="11" spans="2:19" ht="40.5" customHeight="1" x14ac:dyDescent="0.25">
      <c r="B11" s="54" t="str">
        <f>Türkçe!B11</f>
        <v>3. HAFTA</v>
      </c>
      <c r="C11" s="54" t="str">
        <f>Türkçe!C11</f>
        <v>25/Eyl/2023-29/Eyl/2023</v>
      </c>
      <c r="D11" s="76" t="s">
        <v>247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49"/>
    </row>
    <row r="12" spans="2:19" ht="40.5" customHeight="1" x14ac:dyDescent="0.25">
      <c r="B12" s="54" t="str">
        <f>Türkçe!B12</f>
        <v>4. HAFTA</v>
      </c>
      <c r="C12" s="54" t="str">
        <f>Türkçe!C12</f>
        <v>02/Eki/2023-06/Eki/2023</v>
      </c>
      <c r="D12" s="76" t="s">
        <v>248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49"/>
    </row>
    <row r="13" spans="2:19" ht="40.5" customHeight="1" x14ac:dyDescent="0.25">
      <c r="B13" s="54" t="str">
        <f>Türkçe!B13</f>
        <v>5. HAFTA</v>
      </c>
      <c r="C13" s="54" t="str">
        <f>Türkçe!C13</f>
        <v>09/Eki/2023-13/Eki/2023</v>
      </c>
      <c r="D13" s="76" t="s">
        <v>249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49"/>
    </row>
    <row r="14" spans="2:19" ht="40.5" customHeight="1" x14ac:dyDescent="0.25">
      <c r="B14" s="54" t="str">
        <f>Türkçe!B14</f>
        <v>6. HAFTA</v>
      </c>
      <c r="C14" s="54" t="str">
        <f>Türkçe!C14</f>
        <v>16/Eki/2023-20/Eki/2023</v>
      </c>
      <c r="D14" s="76" t="s">
        <v>249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49"/>
    </row>
    <row r="15" spans="2:19" ht="40.5" customHeight="1" x14ac:dyDescent="0.25">
      <c r="B15" s="54" t="str">
        <f>Türkçe!B15</f>
        <v>7. HAFTA</v>
      </c>
      <c r="C15" s="54" t="str">
        <f>Türkçe!C15</f>
        <v>23/Eki/2023-27/Eki/2023</v>
      </c>
      <c r="D15" s="76" t="s">
        <v>250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49"/>
    </row>
    <row r="16" spans="2:19" ht="40.5" customHeight="1" x14ac:dyDescent="0.25">
      <c r="B16" s="54" t="str">
        <f>Türkçe!B16</f>
        <v>8. HAFTA</v>
      </c>
      <c r="C16" s="54" t="str">
        <f>Türkçe!C16</f>
        <v>30/Eki/2023-03/Kas/2023</v>
      </c>
      <c r="D16" s="76" t="s">
        <v>251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49"/>
    </row>
    <row r="17" spans="2:19" ht="40.5" customHeight="1" x14ac:dyDescent="0.25">
      <c r="B17" s="54" t="str">
        <f>Türkçe!B17</f>
        <v>9.HAFTA</v>
      </c>
      <c r="C17" s="54" t="str">
        <f>Türkçe!C17</f>
        <v>06/Kas/2023-10/Kas/2023</v>
      </c>
      <c r="D17" s="76" t="s">
        <v>251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49"/>
    </row>
    <row r="18" spans="2:19" s="27" customFormat="1" ht="40.5" customHeight="1" x14ac:dyDescent="0.25">
      <c r="B18" s="54" t="str">
        <f>Türkçe!B18</f>
        <v>ARA TATİL</v>
      </c>
      <c r="C18" s="54" t="str">
        <f>Türkçe!C18</f>
        <v>13/Kas/2023-17/Kas/2023</v>
      </c>
      <c r="D18" s="93" t="s">
        <v>97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6"/>
      <c r="Q18" s="40"/>
      <c r="R18" s="26"/>
      <c r="S18" s="23"/>
    </row>
    <row r="19" spans="2:19" s="27" customFormat="1" ht="40.5" customHeight="1" x14ac:dyDescent="0.2">
      <c r="B19" s="54" t="str">
        <f>Türkçe!B19</f>
        <v>10. HAFTA</v>
      </c>
      <c r="C19" s="54" t="str">
        <f>Türkçe!C19</f>
        <v>20/Kas/2023-24/Kas/2023</v>
      </c>
      <c r="D19" s="76" t="s">
        <v>252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5"/>
      <c r="Q19" s="25"/>
      <c r="R19" s="25"/>
      <c r="S19" s="23"/>
    </row>
    <row r="20" spans="2:19" s="27" customFormat="1" ht="40.5" customHeight="1" x14ac:dyDescent="0.2">
      <c r="B20" s="54" t="str">
        <f>Türkçe!B20</f>
        <v>11. HAFTA</v>
      </c>
      <c r="C20" s="54" t="str">
        <f>Türkçe!C20</f>
        <v>27/Kas/2023-01/Ara/2023</v>
      </c>
      <c r="D20" s="76" t="s">
        <v>252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5"/>
      <c r="Q20" s="25"/>
      <c r="R20" s="25"/>
      <c r="S20" s="23"/>
    </row>
    <row r="21" spans="2:19" s="27" customFormat="1" ht="40.5" customHeight="1" x14ac:dyDescent="0.2">
      <c r="B21" s="54" t="str">
        <f>Türkçe!B21</f>
        <v>12. HAFTA</v>
      </c>
      <c r="C21" s="54" t="str">
        <f>Türkçe!C21</f>
        <v>04/Ara/2023-08/Ara/2023</v>
      </c>
      <c r="D21" s="76" t="s">
        <v>253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5"/>
      <c r="Q21" s="25"/>
      <c r="R21" s="25"/>
      <c r="S21" s="23"/>
    </row>
    <row r="22" spans="2:19" s="27" customFormat="1" ht="40.5" customHeight="1" x14ac:dyDescent="0.2">
      <c r="B22" s="54" t="str">
        <f>Türkçe!B22</f>
        <v>13. HAFTA</v>
      </c>
      <c r="C22" s="54" t="str">
        <f>Türkçe!C22</f>
        <v>11/Ara/2023-15/Ara/2023</v>
      </c>
      <c r="D22" s="76" t="s">
        <v>254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3"/>
    </row>
    <row r="23" spans="2:19" s="27" customFormat="1" ht="40.5" customHeight="1" x14ac:dyDescent="0.2">
      <c r="B23" s="54" t="str">
        <f>Türkçe!B23</f>
        <v>14. HAFTA</v>
      </c>
      <c r="C23" s="54" t="str">
        <f>Türkçe!C23</f>
        <v>18/Ara/2023-22/Ara/2023</v>
      </c>
      <c r="D23" s="76" t="s">
        <v>254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3"/>
    </row>
    <row r="24" spans="2:19" s="27" customFormat="1" ht="40.5" customHeight="1" x14ac:dyDescent="0.2">
      <c r="B24" s="54" t="str">
        <f>Türkçe!B24</f>
        <v>15. HAFTA</v>
      </c>
      <c r="C24" s="54" t="str">
        <f>Türkçe!C24</f>
        <v>25/Ara/2023-29/Ara/2023</v>
      </c>
      <c r="D24" s="76" t="s">
        <v>255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3"/>
    </row>
    <row r="25" spans="2:19" s="27" customFormat="1" ht="40.5" customHeight="1" x14ac:dyDescent="0.2">
      <c r="B25" s="54" t="str">
        <f>Türkçe!B25</f>
        <v>16. HAFTA</v>
      </c>
      <c r="C25" s="54" t="str">
        <f>Türkçe!C25</f>
        <v>01/Oca/2024-05/Oca/2024</v>
      </c>
      <c r="D25" s="76" t="s">
        <v>255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3"/>
    </row>
    <row r="26" spans="2:19" ht="40.5" customHeight="1" x14ac:dyDescent="0.25">
      <c r="B26" s="54" t="str">
        <f>Türkçe!B26</f>
        <v>17. HAFTA</v>
      </c>
      <c r="C26" s="54" t="str">
        <f>Türkçe!C26</f>
        <v>08/Oca/2024-12/Oca/2024</v>
      </c>
      <c r="D26" s="76" t="s">
        <v>257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49"/>
    </row>
    <row r="27" spans="2:19" ht="40.5" customHeight="1" x14ac:dyDescent="0.25">
      <c r="B27" s="54" t="str">
        <f>Türkçe!B27</f>
        <v>18. HAFTA</v>
      </c>
      <c r="C27" s="54" t="str">
        <f>Türkçe!C27</f>
        <v>15/Oca/2024-19/Oca/2024</v>
      </c>
      <c r="D27" s="76" t="s">
        <v>256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49"/>
    </row>
    <row r="28" spans="2:19" ht="40.5" customHeight="1" x14ac:dyDescent="0.25">
      <c r="B28" s="54" t="str">
        <f>Türkçe!B28</f>
        <v>YARIYIL TATİLİ</v>
      </c>
      <c r="C28" s="54" t="str">
        <f>Türkçe!C28</f>
        <v>22/Oca/2024-26/Oca/2024</v>
      </c>
      <c r="D28" s="93" t="s">
        <v>27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49"/>
    </row>
    <row r="29" spans="2:19" ht="40.5" customHeight="1" x14ac:dyDescent="0.25">
      <c r="B29" s="54" t="str">
        <f>Türkçe!B29</f>
        <v>YARIYIL TATİLİ</v>
      </c>
      <c r="C29" s="54" t="str">
        <f>Türkçe!C29</f>
        <v>29/Oca/2024-02/Şub/2024</v>
      </c>
      <c r="D29" s="93" t="s">
        <v>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49"/>
    </row>
    <row r="30" spans="2:19" ht="40.5" customHeight="1" x14ac:dyDescent="0.25">
      <c r="B30" s="54" t="str">
        <f>Türkçe!B30</f>
        <v>19. HAFTA</v>
      </c>
      <c r="C30" s="54" t="str">
        <f>Türkçe!C30</f>
        <v>05/Şub/2024-09/Şub/2024</v>
      </c>
      <c r="D30" s="76" t="s">
        <v>258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49"/>
    </row>
    <row r="31" spans="2:19" ht="40.5" customHeight="1" x14ac:dyDescent="0.25">
      <c r="B31" s="54" t="str">
        <f>Türkçe!B31</f>
        <v>20. HAFTA</v>
      </c>
      <c r="C31" s="54" t="str">
        <f>Türkçe!C31</f>
        <v>12/Şub/2024-16/Şub/2024</v>
      </c>
      <c r="D31" s="76" t="s">
        <v>259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49"/>
    </row>
    <row r="32" spans="2:19" s="27" customFormat="1" ht="40.5" customHeight="1" x14ac:dyDescent="0.25">
      <c r="B32" s="54" t="str">
        <f>Türkçe!B32</f>
        <v>21. HAFTA</v>
      </c>
      <c r="C32" s="54" t="str">
        <f>Türkçe!C32</f>
        <v>19/Şub/2024-23/Şub/2024</v>
      </c>
      <c r="D32" s="76" t="s">
        <v>260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6"/>
      <c r="Q32" s="40"/>
      <c r="R32" s="26"/>
      <c r="S32" s="23"/>
    </row>
    <row r="33" spans="2:19" s="27" customFormat="1" ht="40.5" customHeight="1" x14ac:dyDescent="0.2">
      <c r="B33" s="54" t="str">
        <f>Türkçe!B33</f>
        <v>22. HAFTA</v>
      </c>
      <c r="C33" s="54" t="str">
        <f>Türkçe!C33</f>
        <v>26/Şub/2024-01/Mar/2024</v>
      </c>
      <c r="D33" s="76" t="s">
        <v>260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5"/>
      <c r="Q33" s="25"/>
      <c r="R33" s="25"/>
      <c r="S33" s="23"/>
    </row>
    <row r="34" spans="2:19" s="27" customFormat="1" ht="40.5" customHeight="1" x14ac:dyDescent="0.2">
      <c r="B34" s="54" t="str">
        <f>Türkçe!B34</f>
        <v>23. HAFTA</v>
      </c>
      <c r="C34" s="54" t="str">
        <f>Türkçe!C34</f>
        <v>04/Mar/2024-08/Mar/2024</v>
      </c>
      <c r="D34" s="76" t="s">
        <v>261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5"/>
      <c r="Q34" s="25"/>
      <c r="R34" s="25"/>
      <c r="S34" s="23"/>
    </row>
    <row r="35" spans="2:19" s="27" customFormat="1" ht="40.5" customHeight="1" x14ac:dyDescent="0.2">
      <c r="B35" s="54" t="str">
        <f>Türkçe!B35</f>
        <v>24. HAFTA</v>
      </c>
      <c r="C35" s="54" t="str">
        <f>Türkçe!C35</f>
        <v>11/Mar/2024-15/Mar/2024</v>
      </c>
      <c r="D35" s="76" t="s">
        <v>262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5"/>
      <c r="Q35" s="25"/>
      <c r="R35" s="25"/>
      <c r="S35" s="23"/>
    </row>
    <row r="36" spans="2:19" s="27" customFormat="1" ht="40.5" customHeight="1" x14ac:dyDescent="0.2">
      <c r="B36" s="54" t="str">
        <f>Türkçe!B36</f>
        <v>25. HAFTA</v>
      </c>
      <c r="C36" s="54" t="str">
        <f>Türkçe!C36</f>
        <v>18/Mar/2024-22/Mar/2024</v>
      </c>
      <c r="D36" s="76" t="s">
        <v>263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3"/>
    </row>
    <row r="37" spans="2:19" s="27" customFormat="1" ht="40.5" customHeight="1" x14ac:dyDescent="0.2">
      <c r="B37" s="54" t="str">
        <f>Türkçe!B37</f>
        <v>26. HAFTA</v>
      </c>
      <c r="C37" s="54" t="str">
        <f>Türkçe!C37</f>
        <v>25/Mar/2024-29/Mar/2024</v>
      </c>
      <c r="D37" s="76" t="s">
        <v>263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3"/>
    </row>
    <row r="38" spans="2:19" s="27" customFormat="1" ht="40.5" customHeight="1" x14ac:dyDescent="0.2">
      <c r="B38" s="54" t="str">
        <f>Türkçe!B38</f>
        <v>27. HAFTA</v>
      </c>
      <c r="C38" s="54" t="str">
        <f>Türkçe!C38</f>
        <v>01/Nis/2024-05/Nis/2024</v>
      </c>
      <c r="D38" s="76" t="s">
        <v>264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3"/>
    </row>
    <row r="39" spans="2:19" s="27" customFormat="1" ht="40.5" customHeight="1" x14ac:dyDescent="0.2">
      <c r="B39" s="54" t="str">
        <f>Türkçe!B39</f>
        <v>ARA TATİL</v>
      </c>
      <c r="C39" s="54" t="str">
        <f>Türkçe!C39</f>
        <v>08/Nis/2024-12/Nis/2024</v>
      </c>
      <c r="D39" s="102" t="s">
        <v>123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3"/>
    </row>
    <row r="40" spans="2:19" ht="40.5" customHeight="1" x14ac:dyDescent="0.25">
      <c r="B40" s="54" t="str">
        <f>Türkçe!B40</f>
        <v>29. HAFTA</v>
      </c>
      <c r="C40" s="54" t="str">
        <f>Türkçe!C40</f>
        <v>15/Nis/2024-19/Nis/2024</v>
      </c>
      <c r="D40" s="76" t="s">
        <v>265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49"/>
    </row>
    <row r="41" spans="2:19" ht="40.5" customHeight="1" x14ac:dyDescent="0.25">
      <c r="B41" s="54" t="str">
        <f>Türkçe!B41</f>
        <v>29. HAFTA</v>
      </c>
      <c r="C41" s="54" t="str">
        <f>Türkçe!C41</f>
        <v>22/Nis/2024-26/Nis/2024</v>
      </c>
      <c r="D41" s="76" t="s">
        <v>265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49"/>
    </row>
    <row r="42" spans="2:19" ht="40.5" customHeight="1" x14ac:dyDescent="0.25">
      <c r="B42" s="54" t="str">
        <f>Türkçe!B42</f>
        <v>30. HAFTA</v>
      </c>
      <c r="C42" s="54" t="str">
        <f>Türkçe!C42</f>
        <v>29/Nis/2024-03/May/2024</v>
      </c>
      <c r="D42" s="76" t="s">
        <v>562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49"/>
    </row>
    <row r="43" spans="2:19" ht="40.5" customHeight="1" x14ac:dyDescent="0.25">
      <c r="B43" s="54" t="str">
        <f>Türkçe!B43</f>
        <v>31. HAFTA</v>
      </c>
      <c r="C43" s="54" t="str">
        <f>Türkçe!C43</f>
        <v>06/May/2024-10/May/2024</v>
      </c>
      <c r="D43" s="76" t="s">
        <v>266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49"/>
    </row>
    <row r="44" spans="2:19" ht="40.5" customHeight="1" x14ac:dyDescent="0.25">
      <c r="B44" s="54" t="str">
        <f>Türkçe!B44</f>
        <v>32. HAFTA</v>
      </c>
      <c r="C44" s="54" t="str">
        <f>Türkçe!C44</f>
        <v>13/May/2024-17/May/2024</v>
      </c>
      <c r="D44" s="76" t="s">
        <v>267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49"/>
    </row>
    <row r="45" spans="2:19" s="27" customFormat="1" ht="40.5" customHeight="1" x14ac:dyDescent="0.25">
      <c r="B45" s="54" t="str">
        <f>Türkçe!B45</f>
        <v>33. HAFTA</v>
      </c>
      <c r="C45" s="54" t="str">
        <f>Türkçe!C45</f>
        <v>20/May/2024-24/May/2024</v>
      </c>
      <c r="D45" s="76" t="s">
        <v>268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6"/>
      <c r="Q45" s="40"/>
      <c r="R45" s="26"/>
      <c r="S45" s="23"/>
    </row>
    <row r="46" spans="2:19" s="27" customFormat="1" ht="40.5" customHeight="1" x14ac:dyDescent="0.2">
      <c r="B46" s="54" t="str">
        <f>Türkçe!B46</f>
        <v>34. HAFTA</v>
      </c>
      <c r="C46" s="54" t="str">
        <f>Türkçe!C46</f>
        <v>27/May/2024-31/May/2024</v>
      </c>
      <c r="D46" s="76" t="s">
        <v>268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5"/>
      <c r="Q46" s="25"/>
      <c r="R46" s="25"/>
      <c r="S46" s="23"/>
    </row>
    <row r="47" spans="2:19" s="27" customFormat="1" ht="40.5" customHeight="1" x14ac:dyDescent="0.2">
      <c r="B47" s="54" t="str">
        <f>Türkçe!B47</f>
        <v>35. HAFTA</v>
      </c>
      <c r="C47" s="54" t="str">
        <f>Türkçe!C47</f>
        <v>03/Haz/2024-07/Haz/2024</v>
      </c>
      <c r="D47" s="76" t="s">
        <v>269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5"/>
      <c r="Q47" s="25"/>
      <c r="R47" s="25"/>
      <c r="S47" s="23"/>
    </row>
    <row r="48" spans="2:19" s="27" customFormat="1" ht="40.5" customHeight="1" x14ac:dyDescent="0.2">
      <c r="B48" s="54" t="str">
        <f>Türkçe!B48</f>
        <v>36. HAFTA</v>
      </c>
      <c r="C48" s="54" t="str">
        <f>Türkçe!C48</f>
        <v>10/Haz/2024-14/Haz/2024</v>
      </c>
      <c r="D48" s="76" t="s">
        <v>269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5"/>
      <c r="Q48" s="25"/>
      <c r="R48" s="25"/>
      <c r="S48" s="23"/>
    </row>
    <row r="49" spans="2:19" s="27" customFormat="1" ht="12.75" x14ac:dyDescent="0.2"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3"/>
    </row>
    <row r="50" spans="2:19" s="27" customFormat="1" ht="12.75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3"/>
    </row>
    <row r="51" spans="2:19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49"/>
    </row>
    <row r="52" spans="2:19" x14ac:dyDescent="0.2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49"/>
    </row>
    <row r="53" spans="2:19" x14ac:dyDescent="0.2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49"/>
    </row>
    <row r="54" spans="2:19" x14ac:dyDescent="0.2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49"/>
    </row>
    <row r="55" spans="2:19" x14ac:dyDescent="0.2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49"/>
    </row>
    <row r="56" spans="2:19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49"/>
    </row>
    <row r="57" spans="2:19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49"/>
    </row>
    <row r="58" spans="2:19" s="27" customFormat="1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6"/>
      <c r="Q58" s="40"/>
      <c r="R58" s="26"/>
      <c r="S58" s="23"/>
    </row>
    <row r="59" spans="2:19" s="27" customFormat="1" ht="12.75" x14ac:dyDescent="0.2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5"/>
      <c r="Q59" s="25"/>
      <c r="R59" s="25"/>
      <c r="S59" s="23"/>
    </row>
    <row r="60" spans="2:19" s="27" customFormat="1" ht="12.75" x14ac:dyDescent="0.2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5"/>
      <c r="Q60" s="25"/>
      <c r="R60" s="25"/>
      <c r="S60" s="23"/>
    </row>
    <row r="61" spans="2:19" s="27" customFormat="1" ht="12.75" x14ac:dyDescent="0.2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5"/>
      <c r="Q61" s="25"/>
      <c r="R61" s="25"/>
      <c r="S61" s="23"/>
    </row>
    <row r="62" spans="2:19" s="27" customFormat="1" ht="12.7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3"/>
    </row>
    <row r="63" spans="2:19" s="27" customFormat="1" ht="12.75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3"/>
    </row>
    <row r="64" spans="2:19" s="27" customFormat="1" ht="12.7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3"/>
    </row>
    <row r="65" spans="2:19" s="27" customFormat="1" ht="12.75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3"/>
    </row>
    <row r="66" spans="2:19" x14ac:dyDescent="0.2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49"/>
    </row>
    <row r="67" spans="2:19" x14ac:dyDescent="0.25"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49"/>
    </row>
    <row r="68" spans="2:19" x14ac:dyDescent="0.25"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49"/>
    </row>
    <row r="69" spans="2:19" x14ac:dyDescent="0.2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49"/>
    </row>
    <row r="70" spans="2:19" x14ac:dyDescent="0.2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49"/>
    </row>
    <row r="71" spans="2:19" x14ac:dyDescent="0.25"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49"/>
    </row>
    <row r="72" spans="2:19" s="27" customFormat="1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6"/>
      <c r="Q72" s="40"/>
      <c r="R72" s="26"/>
      <c r="S72" s="23"/>
    </row>
    <row r="73" spans="2:19" s="27" customFormat="1" ht="12.75" x14ac:dyDescent="0.2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5"/>
      <c r="Q73" s="25"/>
      <c r="R73" s="25"/>
      <c r="S73" s="23"/>
    </row>
    <row r="74" spans="2:19" s="27" customFormat="1" ht="12.75" x14ac:dyDescent="0.2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5"/>
      <c r="Q74" s="25"/>
      <c r="R74" s="25"/>
      <c r="S74" s="23"/>
    </row>
    <row r="75" spans="2:19" s="27" customFormat="1" ht="12.75" x14ac:dyDescent="0.2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5"/>
      <c r="Q75" s="25"/>
      <c r="R75" s="25"/>
      <c r="S75" s="23"/>
    </row>
    <row r="76" spans="2:19" s="27" customFormat="1" ht="12.75" customHeight="1" x14ac:dyDescent="0.25">
      <c r="B76" s="26"/>
      <c r="C76" s="26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3"/>
    </row>
    <row r="77" spans="2:19" s="27" customFormat="1" x14ac:dyDescent="0.25">
      <c r="B77" s="26"/>
      <c r="C77" s="26"/>
      <c r="D77" s="26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3"/>
    </row>
    <row r="78" spans="2:19" s="27" customFormat="1" x14ac:dyDescent="0.25">
      <c r="B78" s="26"/>
      <c r="C78" s="26"/>
      <c r="D78" s="26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3"/>
    </row>
    <row r="79" spans="2:19" x14ac:dyDescent="0.25">
      <c r="B79" s="26"/>
      <c r="C79" s="26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49"/>
    </row>
    <row r="80" spans="2:19" x14ac:dyDescent="0.25">
      <c r="B80" s="26"/>
      <c r="C80" s="26"/>
      <c r="D80" s="26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9"/>
    </row>
    <row r="81" spans="2:19" x14ac:dyDescent="0.25">
      <c r="B81" s="26"/>
      <c r="C81" s="26"/>
      <c r="D81" s="26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49"/>
    </row>
    <row r="82" spans="2:19" x14ac:dyDescent="0.25"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9"/>
    </row>
    <row r="83" spans="2:19" x14ac:dyDescent="0.25"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9"/>
    </row>
    <row r="84" spans="2:19" x14ac:dyDescent="0.25"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9"/>
    </row>
    <row r="85" spans="2:19" x14ac:dyDescent="0.25"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9"/>
    </row>
    <row r="86" spans="2:19" s="27" customFormat="1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6"/>
      <c r="Q86" s="40"/>
      <c r="R86" s="26"/>
      <c r="S86" s="23"/>
    </row>
    <row r="87" spans="2:19" s="27" customFormat="1" ht="12.75" x14ac:dyDescent="0.2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5"/>
      <c r="Q87" s="25"/>
      <c r="R87" s="25"/>
      <c r="S87" s="23"/>
    </row>
    <row r="88" spans="2:19" s="27" customFormat="1" ht="12.75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5"/>
      <c r="Q88" s="25"/>
      <c r="R88" s="25"/>
      <c r="S88" s="23"/>
    </row>
    <row r="89" spans="2:19" s="27" customFormat="1" ht="12.75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5"/>
      <c r="Q89" s="25"/>
      <c r="R89" s="25"/>
      <c r="S89" s="23"/>
    </row>
    <row r="90" spans="2:19" s="27" customFormat="1" ht="12.75" customHeight="1" x14ac:dyDescent="0.2"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3"/>
    </row>
    <row r="91" spans="2:19" s="27" customFormat="1" ht="12.75" x14ac:dyDescent="0.2"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3"/>
    </row>
    <row r="92" spans="2:19" s="27" customFormat="1" ht="12.75" x14ac:dyDescent="0.2"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3"/>
    </row>
    <row r="93" spans="2:19" s="27" customFormat="1" ht="12.75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3"/>
    </row>
    <row r="94" spans="2:19" s="27" customFormat="1" ht="12.75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3"/>
    </row>
    <row r="95" spans="2:19" x14ac:dyDescent="0.25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9"/>
    </row>
    <row r="96" spans="2:19" x14ac:dyDescent="0.25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49"/>
    </row>
    <row r="97" spans="2:19" x14ac:dyDescent="0.25"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9"/>
    </row>
    <row r="98" spans="2:19" x14ac:dyDescent="0.25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9"/>
    </row>
    <row r="99" spans="2:19" x14ac:dyDescent="0.25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49"/>
    </row>
    <row r="100" spans="2:19" x14ac:dyDescent="0.25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49"/>
    </row>
    <row r="101" spans="2:19" s="27" customFormat="1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6"/>
      <c r="Q101" s="40"/>
      <c r="R101" s="26"/>
      <c r="S101" s="23"/>
    </row>
    <row r="102" spans="2:19" s="27" customFormat="1" ht="12.75" x14ac:dyDescent="0.2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5"/>
      <c r="Q102" s="25"/>
      <c r="R102" s="25"/>
      <c r="S102" s="23"/>
    </row>
    <row r="103" spans="2:19" s="27" customFormat="1" ht="12.75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5"/>
      <c r="Q103" s="25"/>
      <c r="R103" s="25"/>
      <c r="S103" s="23"/>
    </row>
    <row r="104" spans="2:19" s="27" customFormat="1" ht="12.75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5"/>
      <c r="Q104" s="25"/>
      <c r="R104" s="25"/>
      <c r="S104" s="23"/>
    </row>
    <row r="105" spans="2:19" s="27" customFormat="1" ht="12.75" customHeight="1" x14ac:dyDescent="0.2"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3"/>
    </row>
    <row r="106" spans="2:19" s="27" customFormat="1" ht="12.75" x14ac:dyDescent="0.2"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3"/>
    </row>
    <row r="107" spans="2:19" s="27" customFormat="1" ht="12.75" x14ac:dyDescent="0.2"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3"/>
    </row>
    <row r="108" spans="2:19" s="27" customFormat="1" ht="12.75" x14ac:dyDescent="0.2"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3"/>
    </row>
    <row r="109" spans="2:19" x14ac:dyDescent="0.25"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49"/>
    </row>
    <row r="110" spans="2:19" s="27" customFormat="1" ht="12.7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3"/>
    </row>
    <row r="111" spans="2:19" s="27" customFormat="1" ht="12.75" customHeight="1" x14ac:dyDescent="0.2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3"/>
    </row>
    <row r="112" spans="2:19" s="27" customFormat="1" ht="12.75" x14ac:dyDescent="0.2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3"/>
    </row>
    <row r="113" spans="2:19" s="27" customFormat="1" ht="12.75" x14ac:dyDescent="0.2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3"/>
    </row>
    <row r="114" spans="2:19" s="27" customFormat="1" ht="12.75" x14ac:dyDescent="0.2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3"/>
    </row>
    <row r="115" spans="2:19" s="27" customFormat="1" x14ac:dyDescent="0.2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6"/>
      <c r="Q115" s="40"/>
      <c r="R115" s="26"/>
      <c r="S115" s="23"/>
    </row>
    <row r="116" spans="2:19" s="27" customFormat="1" ht="12.75" x14ac:dyDescent="0.2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5"/>
      <c r="Q116" s="25"/>
      <c r="R116" s="25"/>
      <c r="S116" s="23"/>
    </row>
    <row r="117" spans="2:19" s="27" customFormat="1" ht="12.75" x14ac:dyDescent="0.2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5"/>
      <c r="Q117" s="25"/>
      <c r="R117" s="25"/>
      <c r="S117" s="23"/>
    </row>
    <row r="118" spans="2:19" s="27" customFormat="1" ht="12.75" x14ac:dyDescent="0.2"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5"/>
      <c r="Q118" s="25"/>
      <c r="R118" s="25"/>
      <c r="S118" s="23"/>
    </row>
    <row r="119" spans="2:19" s="27" customFormat="1" ht="12.75" customHeight="1" x14ac:dyDescent="0.2"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3"/>
    </row>
    <row r="120" spans="2:19" s="27" customFormat="1" ht="12.75" x14ac:dyDescent="0.2"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3"/>
    </row>
    <row r="121" spans="2:19" s="27" customFormat="1" ht="12.75" x14ac:dyDescent="0.2"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3"/>
    </row>
    <row r="122" spans="2:19" x14ac:dyDescent="0.25"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49"/>
    </row>
    <row r="123" spans="2:19" x14ac:dyDescent="0.25"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49"/>
    </row>
    <row r="124" spans="2:19" x14ac:dyDescent="0.25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49"/>
    </row>
    <row r="125" spans="2:19" x14ac:dyDescent="0.25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49"/>
    </row>
    <row r="126" spans="2:19" x14ac:dyDescent="0.25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49"/>
    </row>
    <row r="127" spans="2:19" x14ac:dyDescent="0.25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49"/>
    </row>
    <row r="128" spans="2:19" x14ac:dyDescent="0.25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49"/>
    </row>
    <row r="129" spans="2:19" s="27" customFormat="1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6"/>
      <c r="Q129" s="40"/>
      <c r="R129" s="26"/>
      <c r="S129" s="23"/>
    </row>
    <row r="130" spans="2:19" s="27" customFormat="1" ht="12.75" x14ac:dyDescent="0.2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5"/>
      <c r="Q130" s="25"/>
      <c r="R130" s="25"/>
      <c r="S130" s="23"/>
    </row>
    <row r="131" spans="2:19" s="27" customFormat="1" ht="12.75" x14ac:dyDescent="0.2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5"/>
      <c r="Q131" s="25"/>
      <c r="R131" s="25"/>
      <c r="S131" s="23"/>
    </row>
    <row r="132" spans="2:19" s="27" customFormat="1" ht="12.75" x14ac:dyDescent="0.2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5"/>
      <c r="Q132" s="25"/>
      <c r="R132" s="25"/>
      <c r="S132" s="23"/>
    </row>
    <row r="133" spans="2:19" s="27" customFormat="1" ht="12.75" customHeight="1" x14ac:dyDescent="0.2"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3"/>
    </row>
    <row r="134" spans="2:19" s="27" customFormat="1" ht="12.75" x14ac:dyDescent="0.2"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3"/>
    </row>
    <row r="135" spans="2:19" s="27" customFormat="1" ht="12.75" x14ac:dyDescent="0.2"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3"/>
    </row>
    <row r="136" spans="2:19" x14ac:dyDescent="0.25"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49"/>
    </row>
    <row r="137" spans="2:19" x14ac:dyDescent="0.25"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49"/>
    </row>
    <row r="138" spans="2:19" x14ac:dyDescent="0.25"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49"/>
    </row>
    <row r="139" spans="2:19" x14ac:dyDescent="0.25"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49"/>
    </row>
    <row r="140" spans="2:19" x14ac:dyDescent="0.25"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49"/>
    </row>
    <row r="141" spans="2:19" x14ac:dyDescent="0.25"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49"/>
    </row>
    <row r="142" spans="2:19" x14ac:dyDescent="0.25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49"/>
    </row>
    <row r="143" spans="2:19" s="27" customFormat="1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6"/>
      <c r="Q143" s="40"/>
      <c r="R143" s="26"/>
      <c r="S143" s="23"/>
    </row>
    <row r="144" spans="2:19" s="27" customFormat="1" ht="12.75" x14ac:dyDescent="0.2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5"/>
      <c r="Q144" s="25"/>
      <c r="R144" s="25"/>
      <c r="S144" s="23"/>
    </row>
    <row r="145" spans="2:19" s="27" customFormat="1" ht="12.75" x14ac:dyDescent="0.2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5"/>
      <c r="Q145" s="25"/>
      <c r="R145" s="25"/>
      <c r="S145" s="23"/>
    </row>
    <row r="146" spans="2:19" s="27" customFormat="1" ht="12.75" x14ac:dyDescent="0.2"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5"/>
      <c r="Q146" s="25"/>
      <c r="R146" s="25"/>
      <c r="S146" s="23"/>
    </row>
    <row r="147" spans="2:19" s="27" customFormat="1" ht="12.75" customHeight="1" x14ac:dyDescent="0.2"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3"/>
    </row>
    <row r="148" spans="2:19" s="27" customFormat="1" ht="12.75" x14ac:dyDescent="0.2"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3"/>
    </row>
    <row r="149" spans="2:19" s="27" customFormat="1" ht="12.75" x14ac:dyDescent="0.2"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3"/>
    </row>
    <row r="150" spans="2:19" x14ac:dyDescent="0.25"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49"/>
    </row>
    <row r="151" spans="2:19" x14ac:dyDescent="0.25"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49"/>
    </row>
    <row r="152" spans="2:19" x14ac:dyDescent="0.25"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49"/>
    </row>
    <row r="153" spans="2:19" x14ac:dyDescent="0.25"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49"/>
    </row>
    <row r="154" spans="2:19" x14ac:dyDescent="0.25"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49"/>
    </row>
    <row r="155" spans="2:19" x14ac:dyDescent="0.25"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49"/>
    </row>
    <row r="156" spans="2:19" x14ac:dyDescent="0.25"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49"/>
    </row>
    <row r="157" spans="2:19" s="27" customFormat="1" x14ac:dyDescent="0.25"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6"/>
      <c r="Q157" s="40"/>
      <c r="R157" s="26"/>
      <c r="S157" s="23"/>
    </row>
    <row r="158" spans="2:19" s="27" customFormat="1" ht="12.75" x14ac:dyDescent="0.2"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5"/>
      <c r="Q158" s="25"/>
      <c r="R158" s="25"/>
      <c r="S158" s="23"/>
    </row>
    <row r="159" spans="2:19" s="27" customFormat="1" ht="12.75" x14ac:dyDescent="0.2"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5"/>
      <c r="Q159" s="25"/>
      <c r="R159" s="25"/>
      <c r="S159" s="23"/>
    </row>
    <row r="160" spans="2:19" s="27" customFormat="1" ht="12.75" x14ac:dyDescent="0.2"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5"/>
      <c r="Q160" s="25"/>
      <c r="R160" s="25"/>
      <c r="S160" s="23"/>
    </row>
    <row r="161" spans="2:19" s="27" customFormat="1" ht="12.75" customHeight="1" x14ac:dyDescent="0.2"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3"/>
    </row>
    <row r="162" spans="2:19" s="27" customFormat="1" ht="12.75" x14ac:dyDescent="0.2"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3"/>
    </row>
    <row r="163" spans="2:19" s="27" customFormat="1" ht="12.75" x14ac:dyDescent="0.2"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3"/>
    </row>
    <row r="164" spans="2:19" x14ac:dyDescent="0.25"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49"/>
    </row>
    <row r="165" spans="2:19" x14ac:dyDescent="0.25"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49"/>
    </row>
    <row r="166" spans="2:19" s="27" customFormat="1" ht="12.75" x14ac:dyDescent="0.2"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3"/>
    </row>
    <row r="167" spans="2:19" s="27" customFormat="1" ht="12.75" x14ac:dyDescent="0.2"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3"/>
    </row>
    <row r="168" spans="2:19" s="27" customFormat="1" ht="12.75" x14ac:dyDescent="0.2"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3"/>
    </row>
    <row r="169" spans="2:19" s="27" customFormat="1" ht="12.75" x14ac:dyDescent="0.2"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3"/>
    </row>
    <row r="170" spans="2:19" s="27" customFormat="1" ht="12.75" x14ac:dyDescent="0.2"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3"/>
    </row>
    <row r="171" spans="2:19" x14ac:dyDescent="0.25">
      <c r="B171" s="49"/>
      <c r="C171" s="49"/>
      <c r="D171" s="49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6"/>
      <c r="Q171" s="40"/>
      <c r="R171" s="26"/>
      <c r="S171" s="49"/>
    </row>
    <row r="172" spans="2:19" x14ac:dyDescent="0.25">
      <c r="B172" s="49"/>
      <c r="C172" s="49"/>
      <c r="D172" s="49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5"/>
      <c r="Q172" s="25"/>
      <c r="R172" s="25"/>
      <c r="S172" s="49"/>
    </row>
    <row r="173" spans="2:19" x14ac:dyDescent="0.25">
      <c r="B173" s="49"/>
      <c r="C173" s="49"/>
      <c r="D173" s="49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5"/>
      <c r="Q173" s="25"/>
      <c r="R173" s="25"/>
      <c r="S173" s="49"/>
    </row>
    <row r="174" spans="2:19" x14ac:dyDescent="0.25">
      <c r="B174" s="49"/>
      <c r="C174" s="49"/>
      <c r="D174" s="49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5"/>
      <c r="Q174" s="25"/>
      <c r="R174" s="25"/>
      <c r="S174" s="49"/>
    </row>
    <row r="175" spans="2:19" x14ac:dyDescent="0.25">
      <c r="B175" s="49"/>
      <c r="C175" s="49"/>
      <c r="D175" s="49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49"/>
    </row>
    <row r="176" spans="2:19" x14ac:dyDescent="0.25">
      <c r="B176" s="49"/>
      <c r="C176" s="49"/>
      <c r="D176" s="49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49"/>
    </row>
    <row r="177" spans="2:19" x14ac:dyDescent="0.25">
      <c r="B177" s="49"/>
      <c r="C177" s="49"/>
      <c r="D177" s="49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49"/>
    </row>
    <row r="178" spans="2:19" x14ac:dyDescent="0.25">
      <c r="B178" s="49"/>
      <c r="C178" s="49"/>
      <c r="D178" s="49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49"/>
    </row>
    <row r="179" spans="2:19" x14ac:dyDescent="0.25">
      <c r="B179" s="49"/>
      <c r="C179" s="49"/>
      <c r="D179" s="49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49"/>
    </row>
    <row r="180" spans="2:19" x14ac:dyDescent="0.25">
      <c r="B180" s="49"/>
      <c r="C180" s="49"/>
      <c r="D180" s="49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49"/>
    </row>
    <row r="181" spans="2:19" x14ac:dyDescent="0.25">
      <c r="B181" s="49"/>
      <c r="C181" s="49"/>
      <c r="D181" s="49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49"/>
    </row>
    <row r="182" spans="2:19" x14ac:dyDescent="0.25">
      <c r="B182" s="49"/>
      <c r="C182" s="49"/>
      <c r="D182" s="49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49"/>
    </row>
    <row r="183" spans="2:19" x14ac:dyDescent="0.25">
      <c r="B183" s="49"/>
      <c r="C183" s="49"/>
      <c r="D183" s="49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49"/>
    </row>
  </sheetData>
  <mergeCells count="1">
    <mergeCell ref="B8:C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5:K113"/>
  <sheetViews>
    <sheetView topLeftCell="A31" workbookViewId="0"/>
  </sheetViews>
  <sheetFormatPr defaultColWidth="9.140625" defaultRowHeight="15" x14ac:dyDescent="0.25"/>
  <cols>
    <col min="1" max="1" width="3" style="48" customWidth="1"/>
    <col min="2" max="16384" width="9.140625" style="48"/>
  </cols>
  <sheetData>
    <row r="5" spans="3:11" ht="15.75" x14ac:dyDescent="0.25">
      <c r="C5" s="65"/>
      <c r="D5" s="65"/>
      <c r="E5" s="65"/>
      <c r="F5" s="131"/>
      <c r="G5" s="131"/>
      <c r="H5" s="131"/>
      <c r="I5" s="131"/>
      <c r="J5" s="131"/>
      <c r="K5" s="131"/>
    </row>
    <row r="113" spans="7:7" x14ac:dyDescent="0.25">
      <c r="G113" s="73"/>
    </row>
  </sheetData>
  <mergeCells count="1">
    <mergeCell ref="F5:K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12</vt:i4>
      </vt:variant>
      <vt:variant>
        <vt:lpstr>Adlandırılmış Aralıklar</vt:lpstr>
      </vt:variant>
      <vt:variant>
        <vt:i4>2</vt:i4>
      </vt:variant>
    </vt:vector>
  </HeadingPairs>
  <TitlesOfParts>
    <vt:vector size="14" baseType="lpstr">
      <vt:lpstr>anasayfa</vt:lpstr>
      <vt:lpstr>SINIF DEFTERİ</vt:lpstr>
      <vt:lpstr>TARİHP</vt:lpstr>
      <vt:lpstr>tarih</vt:lpstr>
      <vt:lpstr>Beden</vt:lpstr>
      <vt:lpstr>Hayat</vt:lpstr>
      <vt:lpstr>Türkçe</vt:lpstr>
      <vt:lpstr>Mat</vt:lpstr>
      <vt:lpstr>Görsel</vt:lpstr>
      <vt:lpstr>Serbest</vt:lpstr>
      <vt:lpstr>Müzik</vt:lpstr>
      <vt:lpstr>dersprogolus</vt:lpstr>
      <vt:lpstr>'SINIF DEFTERİ'!Print_Area</vt:lpstr>
      <vt:lpstr>'SINIF DEFTERİ'!Yazdırma_Alanı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2022-09-11T12:01:05Z</dcterms:created>
  <dcterms:modified xsi:type="dcterms:W3CDTF">2023-09-10T16:25:38Z</dcterms:modified>
</cp:coreProperties>
</file>